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aveExternalLinkValues="0" defaultThemeVersion="124226"/>
  <mc:AlternateContent xmlns:mc="http://schemas.openxmlformats.org/markup-compatibility/2006">
    <mc:Choice Requires="x15">
      <x15ac:absPath xmlns:x15ac="http://schemas.microsoft.com/office/spreadsheetml/2010/11/ac" url="\\Athena\FinServ\ncollins\TRAVEL\"/>
    </mc:Choice>
  </mc:AlternateContent>
  <bookViews>
    <workbookView xWindow="0" yWindow="0" windowWidth="12072" windowHeight="5844"/>
  </bookViews>
  <sheets>
    <sheet name="DA-02-041 " sheetId="4" r:id="rId1"/>
    <sheet name="Cont sht 2" sheetId="1" r:id="rId2"/>
  </sheets>
  <definedNames>
    <definedName name="\C">#REF!</definedName>
    <definedName name="\E">#REF!</definedName>
    <definedName name="\M">#REF!</definedName>
    <definedName name="\N">#REF!</definedName>
    <definedName name="\O">#REF!</definedName>
    <definedName name="\P">#REF!</definedName>
    <definedName name="\T">#REF!</definedName>
    <definedName name="Print_Area_MI">#REF!</definedName>
  </definedNames>
  <calcPr calcId="162913"/>
</workbook>
</file>

<file path=xl/calcChain.xml><?xml version="1.0" encoding="utf-8"?>
<calcChain xmlns="http://schemas.openxmlformats.org/spreadsheetml/2006/main">
  <c r="AD14" i="1" l="1"/>
  <c r="AD15" i="1"/>
  <c r="AD16" i="1"/>
  <c r="AD17" i="1"/>
  <c r="AD18" i="1"/>
  <c r="AD19" i="1"/>
  <c r="AD20" i="1"/>
  <c r="AD21" i="1"/>
  <c r="AD22" i="1"/>
  <c r="AD23" i="1"/>
  <c r="AD24" i="1"/>
  <c r="AD25" i="1"/>
  <c r="AD26" i="1"/>
  <c r="AD27" i="1"/>
  <c r="AD28" i="1"/>
  <c r="AD29" i="1"/>
  <c r="AD30" i="1"/>
  <c r="AD31" i="1"/>
  <c r="AD32" i="1"/>
  <c r="AD33" i="1"/>
  <c r="AD34" i="1"/>
  <c r="AD35" i="1"/>
  <c r="AD36" i="1"/>
  <c r="AD13" i="1"/>
  <c r="AD22" i="4"/>
  <c r="AD23" i="4"/>
  <c r="AD24" i="4"/>
  <c r="AD25" i="4"/>
  <c r="AD26" i="4"/>
  <c r="AD27" i="4"/>
  <c r="AD21" i="4"/>
  <c r="AX14" i="1" l="1"/>
  <c r="AX22" i="1"/>
  <c r="AX23" i="1"/>
  <c r="AX25" i="1"/>
  <c r="AX26" i="1"/>
  <c r="AX27" i="1"/>
  <c r="AX29" i="1"/>
  <c r="AX30" i="1"/>
  <c r="AX31" i="1"/>
  <c r="AX32" i="1"/>
  <c r="AX34" i="1"/>
  <c r="AX35" i="1"/>
  <c r="AX13" i="1"/>
  <c r="AX23" i="4"/>
  <c r="AX26" i="4"/>
  <c r="AX27" i="4"/>
  <c r="AX21" i="4"/>
  <c r="AX16" i="1"/>
  <c r="AX17" i="1"/>
  <c r="AX19" i="1"/>
  <c r="AX20" i="1"/>
  <c r="AX21" i="1"/>
  <c r="AX28" i="1"/>
  <c r="AX36" i="1"/>
  <c r="AX24" i="4"/>
  <c r="AX25" i="4"/>
  <c r="AX22" i="4"/>
  <c r="AX33" i="1"/>
  <c r="AX18" i="1"/>
  <c r="AH37" i="1"/>
  <c r="AL37" i="1"/>
  <c r="AP37" i="1"/>
  <c r="AT37" i="1"/>
  <c r="AA37" i="1"/>
  <c r="AX24" i="1"/>
  <c r="AH28" i="4"/>
  <c r="AL28" i="4"/>
  <c r="AP28" i="4"/>
  <c r="AT28" i="4"/>
  <c r="AD37" i="1" l="1"/>
  <c r="AX37" i="1" s="1"/>
  <c r="AX29" i="4" s="1"/>
  <c r="AX15" i="1"/>
  <c r="AX28" i="4"/>
  <c r="AD28" i="4"/>
  <c r="AX33" i="4" l="1"/>
  <c r="AX37" i="4" s="1"/>
</calcChain>
</file>

<file path=xl/sharedStrings.xml><?xml version="1.0" encoding="utf-8"?>
<sst xmlns="http://schemas.openxmlformats.org/spreadsheetml/2006/main" count="85" uniqueCount="72">
  <si>
    <t>TRAVEL EXPENSE REIMBURSEMENT VOUCHER</t>
  </si>
  <si>
    <t>PERSONAL VEHICLE USE STATEMENT - STATE EMPLOYEES ONLY</t>
  </si>
  <si>
    <t xml:space="preserve">DEPARTMENT, INSTITUTION, OR AGENCY </t>
  </si>
  <si>
    <t>Name:</t>
  </si>
  <si>
    <t>Address:</t>
  </si>
  <si>
    <t xml:space="preserve">   STATE EMPLOYEE?</t>
  </si>
  <si>
    <t>YES</t>
  </si>
  <si>
    <t>NO</t>
  </si>
  <si>
    <t>City:</t>
  </si>
  <si>
    <t>State:</t>
  </si>
  <si>
    <t>Zip:</t>
  </si>
  <si>
    <t>-</t>
  </si>
  <si>
    <t>SIGNATURE OF TRAVELER</t>
  </si>
  <si>
    <t>DATE</t>
  </si>
  <si>
    <t>Vendor ID:</t>
  </si>
  <si>
    <t>Suffix:</t>
  </si>
  <si>
    <t>3. MILES TRAVELED</t>
  </si>
  <si>
    <t>5. AUTO EXPENSE (ITEMIZE IN SECOND COLUMN)</t>
  </si>
  <si>
    <t>8. OTHER (ITEMIZE IN SECOND COLUMN)</t>
  </si>
  <si>
    <t>AMOUNT</t>
  </si>
  <si>
    <t>TOTALS</t>
  </si>
  <si>
    <t>PURPOSE OF TRIP</t>
  </si>
  <si>
    <t>CONFERENCE</t>
  </si>
  <si>
    <t>PRESENTATION</t>
  </si>
  <si>
    <t xml:space="preserve">EXTRADITIONS </t>
  </si>
  <si>
    <t>ATHLETICS</t>
  </si>
  <si>
    <t xml:space="preserve">EDUCATION </t>
  </si>
  <si>
    <t>FIELD WORK</t>
  </si>
  <si>
    <t>RECRUITMENT</t>
  </si>
  <si>
    <t>OTHER (EXPLAIN)</t>
  </si>
  <si>
    <t xml:space="preserve">CHECK IF </t>
  </si>
  <si>
    <t>CONTINUATION</t>
  </si>
  <si>
    <t>SHEET ATTACHED</t>
  </si>
  <si>
    <t>VOUCHER NUMBER</t>
  </si>
  <si>
    <t>TOTAL SHEET 2</t>
  </si>
  <si>
    <t>GRAND TOTAL</t>
  </si>
  <si>
    <t>AMOUNT ADVANCED</t>
  </si>
  <si>
    <t>PREPARE WITH INK OR TYPEWRITER. USE ADDITIONAL SHEETS WHEN NECESSARY</t>
  </si>
  <si>
    <t>I HEREBY CERTIFY THAT EXPENSES LISTED BELOW WERE INCURRED BY ME ON OFFICIAL BUSINESS OF THE COMMONWEALTH OF VIRGINIA AND INCLUDE ONLY SUCH EXPENSES AS WERE NECESSARY IN THE CONDUCT OF BUSINESS.</t>
  </si>
  <si>
    <t>TITLE</t>
  </si>
  <si>
    <t>INVESTIGATIONS</t>
  </si>
  <si>
    <t xml:space="preserve">I certify all computations are correct and that all necessary and required receipts are attached.                            Initial _________    </t>
  </si>
  <si>
    <t>DATE(MMDDYY)</t>
  </si>
  <si>
    <t>I HEREBY CERTIFY THAT THE TRAVEL UNDERTAKEN IN THIS REIMBURSEMENT VOUCHER HAS BEEN REVIEWED AND APPROVED AS NECESSARY FOR THE CONDUCT OF BUSINESS OF THE COMMONWEALTH.</t>
  </si>
  <si>
    <t>TRAVELER'S SUPERVISOR                      DATE</t>
  </si>
  <si>
    <t>7. LODGING (SHOW PULLMAN SEPARA-TELY)</t>
  </si>
  <si>
    <t>1. DATE</t>
  </si>
  <si>
    <t>Payment/(Due to Agency)</t>
  </si>
  <si>
    <t xml:space="preserve">4. MILEAGE </t>
  </si>
  <si>
    <t xml:space="preserve">Page 2 of </t>
  </si>
  <si>
    <t>DA-02-041A</t>
  </si>
  <si>
    <t>CONTUNUATION SHEET</t>
  </si>
  <si>
    <t>Agency No.</t>
  </si>
  <si>
    <t>7. LODGING</t>
  </si>
  <si>
    <t>2. LOCATION AT WHICH EXPENSE WAS INCURRED. POINTS    BETWEEN WHICH TRAVEL WAS NECESSARY, METHOD OF TRANSPORTATION USED AND MILEAGE RATE ALLOWED. EACH DAYS EXPENSES MUST BE SHOWN SEPARATELY.</t>
  </si>
  <si>
    <t>6. PER DIEM                   AMOUNT</t>
  </si>
  <si>
    <t xml:space="preserve">$0.246 rental/state vehicle available but not requested                              </t>
  </si>
  <si>
    <t xml:space="preserve">$0.545 Personal Vehicle cost beneficial or rental/state vehicle not available </t>
  </si>
  <si>
    <t>$0.545 Day Trip ONLY total miles under 200</t>
  </si>
  <si>
    <t>2018 Form</t>
  </si>
  <si>
    <t>Budget Index:</t>
  </si>
  <si>
    <t>Fields below to be completed by Finance Department</t>
  </si>
  <si>
    <t>Date Received:</t>
  </si>
  <si>
    <t>Date Entered in Banner:</t>
  </si>
  <si>
    <t>Banner ID:</t>
  </si>
  <si>
    <t>Banner Invoice:</t>
  </si>
  <si>
    <t>Date Entered in Cardinal:</t>
  </si>
  <si>
    <t>Cardinal Report:</t>
  </si>
  <si>
    <t>Date Paid in Cardinal:</t>
  </si>
  <si>
    <t>Processed by:</t>
  </si>
  <si>
    <t>Approved by:</t>
  </si>
  <si>
    <t xml:space="preserve">EMPLOYEE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</si>
</sst>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General_)"/>
    <numFmt numFmtId="165" formatCode="mm/dd/yy"/>
    <numFmt numFmtId="166" formatCode="00"/>
    <numFmt numFmtId="167" formatCode="mm/dd/yyyy"/>
  </numFmts>
  <fonts count="29" x14ac:knownFonts="1">
    <font>
      <sz val="10"/>
      <name val="Courier"/>
    </font>
    <font>
      <sz val="10"/>
      <name val="Times New Roman"/>
      <family val="1"/>
    </font>
    <font>
      <b/>
      <sz val="14"/>
      <name val="Times New Roman"/>
      <family val="1"/>
    </font>
    <font>
      <b/>
      <sz val="12"/>
      <name val="Times New Roman"/>
      <family val="1"/>
    </font>
    <font>
      <sz val="8"/>
      <name val="Times New Roman"/>
      <family val="1"/>
    </font>
    <font>
      <sz val="9"/>
      <name val="Times New Roman"/>
      <family val="1"/>
    </font>
    <font>
      <b/>
      <sz val="8"/>
      <name val="Times New Roman"/>
      <family val="1"/>
    </font>
    <font>
      <sz val="7"/>
      <name val="Times New Roman"/>
      <family val="1"/>
    </font>
    <font>
      <b/>
      <sz val="10"/>
      <name val="Times New Roman"/>
      <family val="1"/>
    </font>
    <font>
      <u/>
      <sz val="7.5"/>
      <name val="Times New Roman"/>
      <family val="1"/>
    </font>
    <font>
      <sz val="8"/>
      <name val="Courier"/>
    </font>
    <font>
      <sz val="7"/>
      <name val="Courier"/>
    </font>
    <font>
      <sz val="10"/>
      <name val="Courier"/>
    </font>
    <font>
      <b/>
      <sz val="10"/>
      <name val="Courier"/>
    </font>
    <font>
      <b/>
      <sz val="12"/>
      <name val="Courier"/>
    </font>
    <font>
      <b/>
      <sz val="16"/>
      <name val="Times New Roman"/>
      <family val="1"/>
    </font>
    <font>
      <b/>
      <sz val="16"/>
      <name val="Courier"/>
    </font>
    <font>
      <b/>
      <sz val="11"/>
      <name val="Times New Roman"/>
      <family val="1"/>
    </font>
    <font>
      <sz val="11"/>
      <name val="Times New Roman"/>
      <family val="1"/>
    </font>
    <font>
      <sz val="11"/>
      <name val="Courier"/>
    </font>
    <font>
      <b/>
      <sz val="10"/>
      <name val="Courier"/>
      <family val="3"/>
    </font>
    <font>
      <b/>
      <sz val="9.5"/>
      <name val="Courier"/>
      <family val="3"/>
    </font>
    <font>
      <b/>
      <sz val="8"/>
      <name val="Arial Narrow"/>
      <family val="2"/>
    </font>
    <font>
      <sz val="16"/>
      <name val="Arial Narrow"/>
      <family val="2"/>
    </font>
    <font>
      <sz val="22"/>
      <name val="Arial Narrow"/>
      <family val="2"/>
    </font>
    <font>
      <sz val="10"/>
      <name val="Arial Narrow"/>
      <family val="2"/>
    </font>
    <font>
      <sz val="11"/>
      <name val="Arial Narrow"/>
      <family val="2"/>
    </font>
    <font>
      <sz val="12"/>
      <name val="Arial Narrow"/>
      <family val="2"/>
    </font>
    <font>
      <b/>
      <sz val="10"/>
      <name val="Arial Narrow"/>
      <family val="2"/>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164" fontId="0" fillId="0" borderId="0"/>
  </cellStyleXfs>
  <cellXfs count="362">
    <xf numFmtId="164" fontId="0" fillId="0" borderId="0" xfId="0"/>
    <xf numFmtId="164" fontId="1" fillId="0" borderId="0" xfId="0" applyNumberFormat="1" applyFont="1" applyAlignment="1" applyProtection="1">
      <alignment horizontal="left"/>
    </xf>
    <xf numFmtId="164" fontId="0" fillId="0" borderId="0" xfId="0" applyBorder="1"/>
    <xf numFmtId="164" fontId="1" fillId="0" borderId="0" xfId="0" applyFont="1"/>
    <xf numFmtId="164" fontId="4" fillId="0" borderId="0" xfId="0" applyFont="1"/>
    <xf numFmtId="164" fontId="4" fillId="0" borderId="0" xfId="0" applyFont="1" applyBorder="1"/>
    <xf numFmtId="164" fontId="5" fillId="0" borderId="0" xfId="0" applyFont="1"/>
    <xf numFmtId="164" fontId="1" fillId="0" borderId="0" xfId="0" applyFont="1" applyBorder="1"/>
    <xf numFmtId="164" fontId="1" fillId="0" borderId="1" xfId="0" applyFont="1" applyBorder="1"/>
    <xf numFmtId="164" fontId="1" fillId="0" borderId="0" xfId="0" applyFont="1" applyAlignment="1">
      <alignment horizontal="centerContinuous"/>
    </xf>
    <xf numFmtId="164" fontId="1" fillId="0" borderId="0" xfId="0" applyNumberFormat="1" applyFont="1" applyAlignment="1" applyProtection="1">
      <alignment horizontal="centerContinuous"/>
    </xf>
    <xf numFmtId="164" fontId="4" fillId="0" borderId="0" xfId="0" applyNumberFormat="1" applyFont="1" applyBorder="1" applyProtection="1"/>
    <xf numFmtId="164" fontId="4" fillId="0" borderId="0" xfId="0" applyNumberFormat="1" applyFont="1" applyBorder="1" applyAlignment="1" applyProtection="1">
      <alignment horizontal="left"/>
    </xf>
    <xf numFmtId="164" fontId="6" fillId="0" borderId="0" xfId="0" applyNumberFormat="1" applyFont="1" applyBorder="1" applyProtection="1"/>
    <xf numFmtId="164" fontId="7" fillId="0" borderId="0" xfId="0" applyFont="1"/>
    <xf numFmtId="164" fontId="0" fillId="0" borderId="0" xfId="0" applyAlignment="1">
      <alignment shrinkToFit="1"/>
    </xf>
    <xf numFmtId="164" fontId="1" fillId="0" borderId="2" xfId="0" applyFont="1" applyBorder="1"/>
    <xf numFmtId="164" fontId="9" fillId="0" borderId="0" xfId="0" applyNumberFormat="1" applyFont="1" applyAlignment="1" applyProtection="1">
      <alignment horizontal="left" vertical="center"/>
    </xf>
    <xf numFmtId="164" fontId="7" fillId="0" borderId="3" xfId="0" applyNumberFormat="1" applyFont="1" applyBorder="1" applyAlignment="1" applyProtection="1">
      <alignment horizontal="left"/>
    </xf>
    <xf numFmtId="164" fontId="1" fillId="0" borderId="0" xfId="0" quotePrefix="1" applyFont="1" applyBorder="1"/>
    <xf numFmtId="164" fontId="7" fillId="0" borderId="0" xfId="0" applyFont="1" applyAlignment="1">
      <alignment vertical="center"/>
    </xf>
    <xf numFmtId="164" fontId="7" fillId="0" borderId="0" xfId="0" applyFont="1" applyAlignment="1">
      <alignment vertical="top"/>
    </xf>
    <xf numFmtId="164" fontId="13" fillId="0" borderId="0" xfId="0" applyFont="1" applyBorder="1" applyAlignment="1">
      <alignment horizontal="center" shrinkToFit="1"/>
    </xf>
    <xf numFmtId="164" fontId="0" fillId="0" borderId="0" xfId="0" applyBorder="1" applyAlignment="1">
      <alignment shrinkToFit="1"/>
    </xf>
    <xf numFmtId="164" fontId="1" fillId="2" borderId="6" xfId="0" applyFont="1" applyFill="1" applyBorder="1" applyProtection="1">
      <protection locked="0"/>
    </xf>
    <xf numFmtId="164" fontId="1" fillId="2" borderId="7" xfId="0" applyFont="1" applyFill="1" applyBorder="1" applyProtection="1">
      <protection locked="0"/>
    </xf>
    <xf numFmtId="164" fontId="0" fillId="2" borderId="8" xfId="0" applyFill="1" applyBorder="1" applyProtection="1">
      <protection locked="0"/>
    </xf>
    <xf numFmtId="164" fontId="4" fillId="2" borderId="8" xfId="0" applyNumberFormat="1" applyFont="1" applyFill="1" applyBorder="1" applyAlignment="1" applyProtection="1">
      <alignment horizontal="left"/>
      <protection locked="0"/>
    </xf>
    <xf numFmtId="164" fontId="1" fillId="2" borderId="6" xfId="0" quotePrefix="1" applyNumberFormat="1" applyFont="1" applyFill="1" applyBorder="1" applyAlignment="1" applyProtection="1">
      <alignment horizontal="left"/>
      <protection locked="0"/>
    </xf>
    <xf numFmtId="164" fontId="1" fillId="0" borderId="0" xfId="0" applyFont="1" applyFill="1" applyBorder="1"/>
    <xf numFmtId="164" fontId="5" fillId="0" borderId="0" xfId="0" applyFont="1" applyFill="1" applyBorder="1"/>
    <xf numFmtId="164" fontId="1" fillId="0" borderId="0" xfId="0" applyFont="1" applyFill="1" applyBorder="1" applyAlignment="1"/>
    <xf numFmtId="164" fontId="4" fillId="0" borderId="0" xfId="0" applyFont="1" applyFill="1" applyBorder="1" applyAlignment="1"/>
    <xf numFmtId="164" fontId="7" fillId="0" borderId="0" xfId="0" applyNumberFormat="1" applyFont="1" applyBorder="1" applyAlignment="1" applyProtection="1">
      <alignment horizontal="left" vertical="center"/>
    </xf>
    <xf numFmtId="164" fontId="15" fillId="0" borderId="0" xfId="0" applyFont="1" applyFill="1" applyBorder="1" applyAlignment="1" applyProtection="1">
      <protection locked="0"/>
    </xf>
    <xf numFmtId="164" fontId="5" fillId="0" borderId="9" xfId="0" applyFont="1" applyBorder="1" applyAlignment="1">
      <alignment vertical="center"/>
    </xf>
    <xf numFmtId="164" fontId="5" fillId="0" borderId="10" xfId="0" applyFont="1" applyBorder="1" applyAlignment="1">
      <alignment vertical="center"/>
    </xf>
    <xf numFmtId="164" fontId="5" fillId="0" borderId="11" xfId="0" applyFont="1" applyBorder="1" applyAlignment="1">
      <alignment vertical="center"/>
    </xf>
    <xf numFmtId="164" fontId="1" fillId="0" borderId="0" xfId="0" applyFont="1" applyAlignment="1">
      <alignment shrinkToFit="1"/>
    </xf>
    <xf numFmtId="164" fontId="1" fillId="0" borderId="0" xfId="0" applyFont="1" applyBorder="1" applyAlignment="1">
      <alignment vertical="center"/>
    </xf>
    <xf numFmtId="164" fontId="5" fillId="0" borderId="0" xfId="0" applyFont="1" applyFill="1" applyBorder="1" applyAlignment="1"/>
    <xf numFmtId="14" fontId="1" fillId="0" borderId="0" xfId="0" applyNumberFormat="1" applyFont="1" applyFill="1" applyBorder="1" applyAlignment="1" applyProtection="1">
      <alignment horizontal="center"/>
      <protection locked="0"/>
    </xf>
    <xf numFmtId="164" fontId="17" fillId="0" borderId="0" xfId="0" applyFont="1" applyFill="1" applyBorder="1" applyAlignment="1" applyProtection="1">
      <alignment horizontal="right"/>
    </xf>
    <xf numFmtId="164" fontId="11" fillId="0" borderId="12" xfId="0" applyFont="1" applyBorder="1" applyAlignment="1">
      <alignment vertical="top" shrinkToFit="1"/>
    </xf>
    <xf numFmtId="164" fontId="11" fillId="0" borderId="6" xfId="0" applyFont="1" applyBorder="1" applyAlignment="1">
      <alignment vertical="top" shrinkToFit="1"/>
    </xf>
    <xf numFmtId="164" fontId="0" fillId="0" borderId="6" xfId="0" applyBorder="1"/>
    <xf numFmtId="164" fontId="0" fillId="0" borderId="10" xfId="0" applyBorder="1"/>
    <xf numFmtId="164" fontId="0" fillId="0" borderId="13" xfId="0" applyBorder="1"/>
    <xf numFmtId="164" fontId="0" fillId="0" borderId="11" xfId="0" applyBorder="1"/>
    <xf numFmtId="164" fontId="7" fillId="0" borderId="15" xfId="0" applyNumberFormat="1" applyFont="1" applyBorder="1" applyAlignment="1" applyProtection="1">
      <alignment horizontal="center"/>
    </xf>
    <xf numFmtId="164" fontId="7" fillId="0" borderId="7" xfId="0" applyNumberFormat="1" applyFont="1" applyBorder="1" applyAlignment="1" applyProtection="1">
      <alignment horizontal="center"/>
    </xf>
    <xf numFmtId="164" fontId="7" fillId="0" borderId="14" xfId="0" applyNumberFormat="1" applyFont="1" applyBorder="1" applyAlignment="1" applyProtection="1">
      <alignment horizontal="center"/>
    </xf>
    <xf numFmtId="164" fontId="4" fillId="2" borderId="0" xfId="0" applyFont="1" applyFill="1" applyBorder="1" applyAlignment="1" applyProtection="1">
      <alignment vertical="center" wrapText="1"/>
      <protection locked="0"/>
    </xf>
    <xf numFmtId="164" fontId="0" fillId="0" borderId="0" xfId="0"/>
    <xf numFmtId="164" fontId="0" fillId="0" borderId="6" xfId="0" applyBorder="1"/>
    <xf numFmtId="164" fontId="3" fillId="2" borderId="15" xfId="0" applyFont="1" applyFill="1" applyBorder="1" applyAlignment="1" applyProtection="1">
      <alignment vertical="center"/>
      <protection locked="0"/>
    </xf>
    <xf numFmtId="164" fontId="14" fillId="2" borderId="7" xfId="0" applyFont="1" applyFill="1" applyBorder="1" applyAlignment="1" applyProtection="1">
      <alignment vertical="center"/>
      <protection locked="0"/>
    </xf>
    <xf numFmtId="164" fontId="14" fillId="2" borderId="14" xfId="0" applyFont="1" applyFill="1" applyBorder="1" applyAlignment="1" applyProtection="1">
      <alignment vertical="center"/>
      <protection locked="0"/>
    </xf>
    <xf numFmtId="164" fontId="1" fillId="0" borderId="15" xfId="0" applyFont="1" applyBorder="1" applyAlignment="1">
      <alignment vertical="center"/>
    </xf>
    <xf numFmtId="164" fontId="0" fillId="0" borderId="7" xfId="0" applyBorder="1" applyAlignment="1">
      <alignment vertical="center"/>
    </xf>
    <xf numFmtId="164" fontId="0" fillId="0" borderId="14" xfId="0" applyBorder="1" applyAlignment="1">
      <alignment vertical="center"/>
    </xf>
    <xf numFmtId="165" fontId="21" fillId="2" borderId="7" xfId="0" applyNumberFormat="1" applyFont="1" applyFill="1" applyBorder="1" applyAlignment="1" applyProtection="1">
      <alignment horizontal="center" vertical="center"/>
      <protection locked="0"/>
    </xf>
    <xf numFmtId="165" fontId="21" fillId="2" borderId="14" xfId="0" applyNumberFormat="1" applyFont="1" applyFill="1" applyBorder="1" applyAlignment="1" applyProtection="1">
      <alignment horizontal="center" vertical="center"/>
      <protection locked="0"/>
    </xf>
    <xf numFmtId="164" fontId="7" fillId="0" borderId="15" xfId="0" applyNumberFormat="1" applyFont="1" applyBorder="1" applyAlignment="1" applyProtection="1">
      <alignment horizontal="left" vertical="top" wrapText="1"/>
    </xf>
    <xf numFmtId="164" fontId="0" fillId="0" borderId="7" xfId="0" applyBorder="1" applyAlignment="1">
      <alignment vertical="top" wrapText="1"/>
    </xf>
    <xf numFmtId="40" fontId="1" fillId="0" borderId="15" xfId="0" applyNumberFormat="1" applyFont="1" applyBorder="1" applyAlignment="1">
      <alignment shrinkToFit="1"/>
    </xf>
    <xf numFmtId="40" fontId="12" fillId="0" borderId="7" xfId="0" applyNumberFormat="1" applyFont="1" applyBorder="1" applyAlignment="1">
      <alignment shrinkToFit="1"/>
    </xf>
    <xf numFmtId="40" fontId="12" fillId="0" borderId="14" xfId="0" applyNumberFormat="1" applyFont="1" applyBorder="1" applyAlignment="1">
      <alignment shrinkToFit="1"/>
    </xf>
    <xf numFmtId="40" fontId="1" fillId="2" borderId="15" xfId="0" applyNumberFormat="1" applyFont="1" applyFill="1" applyBorder="1" applyAlignment="1" applyProtection="1">
      <alignment shrinkToFit="1"/>
      <protection locked="0"/>
    </xf>
    <xf numFmtId="40" fontId="12" fillId="2" borderId="7" xfId="0" applyNumberFormat="1" applyFont="1" applyFill="1" applyBorder="1" applyAlignment="1" applyProtection="1">
      <alignment shrinkToFit="1"/>
      <protection locked="0"/>
    </xf>
    <xf numFmtId="40" fontId="12" fillId="2" borderId="14" xfId="0" applyNumberFormat="1" applyFont="1" applyFill="1" applyBorder="1" applyAlignment="1" applyProtection="1">
      <alignment shrinkToFit="1"/>
      <protection locked="0"/>
    </xf>
    <xf numFmtId="164" fontId="1" fillId="0" borderId="0" xfId="0" applyNumberFormat="1" applyFont="1" applyAlignment="1" applyProtection="1">
      <alignment shrinkToFit="1"/>
    </xf>
    <xf numFmtId="164" fontId="0" fillId="0" borderId="0" xfId="0" applyAlignment="1">
      <alignment shrinkToFit="1"/>
    </xf>
    <xf numFmtId="164" fontId="1" fillId="0" borderId="0" xfId="0" applyNumberFormat="1" applyFont="1" applyAlignment="1" applyProtection="1">
      <alignment horizontal="left"/>
    </xf>
    <xf numFmtId="164" fontId="0" fillId="0" borderId="0" xfId="0" applyAlignment="1"/>
    <xf numFmtId="164" fontId="6" fillId="0" borderId="15" xfId="0" applyFont="1" applyBorder="1" applyAlignment="1">
      <alignment horizontal="center" vertical="center"/>
    </xf>
    <xf numFmtId="164" fontId="0" fillId="0" borderId="7" xfId="0" applyBorder="1" applyAlignment="1">
      <alignment horizontal="center"/>
    </xf>
    <xf numFmtId="164" fontId="0" fillId="0" borderId="14" xfId="0" applyBorder="1" applyAlignment="1">
      <alignment horizontal="center"/>
    </xf>
    <xf numFmtId="2" fontId="1" fillId="0" borderId="15" xfId="0" applyNumberFormat="1" applyFont="1" applyBorder="1" applyAlignment="1">
      <alignment shrinkToFit="1"/>
    </xf>
    <xf numFmtId="2" fontId="0" fillId="0" borderId="7" xfId="0" applyNumberFormat="1" applyBorder="1" applyAlignment="1">
      <alignment shrinkToFit="1"/>
    </xf>
    <xf numFmtId="2" fontId="0" fillId="0" borderId="14" xfId="0" applyNumberFormat="1" applyBorder="1" applyAlignment="1">
      <alignment shrinkToFit="1"/>
    </xf>
    <xf numFmtId="164" fontId="7" fillId="0" borderId="9" xfId="0" applyFont="1" applyBorder="1" applyAlignment="1">
      <alignment vertical="top" shrinkToFit="1"/>
    </xf>
    <xf numFmtId="164" fontId="7" fillId="0" borderId="10" xfId="0" applyFont="1" applyBorder="1" applyAlignment="1">
      <alignment vertical="top" shrinkToFit="1"/>
    </xf>
    <xf numFmtId="164" fontId="1" fillId="2" borderId="10" xfId="0" applyFont="1" applyFill="1" applyBorder="1" applyAlignment="1" applyProtection="1">
      <alignment vertical="center" wrapText="1"/>
      <protection locked="0"/>
    </xf>
    <xf numFmtId="164" fontId="0" fillId="0" borderId="10" xfId="0" applyBorder="1"/>
    <xf numFmtId="164" fontId="22" fillId="0" borderId="0" xfId="0" applyNumberFormat="1" applyFont="1" applyAlignment="1" applyProtection="1">
      <alignment shrinkToFit="1"/>
    </xf>
    <xf numFmtId="164" fontId="22" fillId="0" borderId="0" xfId="0" applyFont="1" applyAlignment="1">
      <alignment shrinkToFit="1"/>
    </xf>
    <xf numFmtId="164" fontId="7" fillId="0" borderId="9" xfId="0" applyNumberFormat="1" applyFont="1" applyBorder="1" applyAlignment="1" applyProtection="1">
      <alignment horizontal="left" vertical="center" wrapText="1" shrinkToFit="1"/>
    </xf>
    <xf numFmtId="164" fontId="0" fillId="0" borderId="10" xfId="0" applyBorder="1" applyAlignment="1">
      <alignment vertical="center" wrapText="1" shrinkToFit="1"/>
    </xf>
    <xf numFmtId="164" fontId="0" fillId="0" borderId="11" xfId="0" applyBorder="1" applyAlignment="1">
      <alignment vertical="center" wrapText="1" shrinkToFit="1"/>
    </xf>
    <xf numFmtId="164" fontId="0" fillId="0" borderId="3" xfId="0" applyBorder="1" applyAlignment="1">
      <alignment vertical="center" wrapText="1" shrinkToFit="1"/>
    </xf>
    <xf numFmtId="164" fontId="0" fillId="0" borderId="0" xfId="0" applyBorder="1" applyAlignment="1">
      <alignment vertical="center" wrapText="1" shrinkToFit="1"/>
    </xf>
    <xf numFmtId="164" fontId="0" fillId="0" borderId="2" xfId="0" applyBorder="1" applyAlignment="1">
      <alignment vertical="center" wrapText="1" shrinkToFit="1"/>
    </xf>
    <xf numFmtId="164" fontId="1" fillId="0" borderId="9" xfId="0" applyFont="1" applyBorder="1" applyAlignment="1">
      <alignment vertical="center"/>
    </xf>
    <xf numFmtId="164" fontId="0" fillId="0" borderId="10" xfId="0" applyBorder="1" applyAlignment="1">
      <alignment vertical="center"/>
    </xf>
    <xf numFmtId="164" fontId="0" fillId="0" borderId="11" xfId="0" applyBorder="1" applyAlignment="1">
      <alignment vertical="center"/>
    </xf>
    <xf numFmtId="164" fontId="0" fillId="0" borderId="12" xfId="0" applyBorder="1" applyAlignment="1">
      <alignment vertical="center"/>
    </xf>
    <xf numFmtId="164" fontId="0" fillId="0" borderId="6" xfId="0" applyBorder="1" applyAlignment="1">
      <alignment vertical="center"/>
    </xf>
    <xf numFmtId="164" fontId="0" fillId="0" borderId="13" xfId="0" applyBorder="1" applyAlignment="1">
      <alignment vertical="center"/>
    </xf>
    <xf numFmtId="164" fontId="3" fillId="2" borderId="9" xfId="0" applyFont="1" applyFill="1" applyBorder="1" applyAlignment="1" applyProtection="1">
      <alignment vertical="center"/>
      <protection locked="0"/>
    </xf>
    <xf numFmtId="164" fontId="14" fillId="2" borderId="10" xfId="0" applyFont="1" applyFill="1" applyBorder="1" applyAlignment="1" applyProtection="1">
      <alignment vertical="center"/>
      <protection locked="0"/>
    </xf>
    <xf numFmtId="164" fontId="14" fillId="2" borderId="11" xfId="0" applyFont="1" applyFill="1" applyBorder="1" applyAlignment="1" applyProtection="1">
      <alignment vertical="center"/>
      <protection locked="0"/>
    </xf>
    <xf numFmtId="164" fontId="14" fillId="2" borderId="12" xfId="0" applyFont="1" applyFill="1" applyBorder="1" applyAlignment="1" applyProtection="1">
      <alignment vertical="center"/>
      <protection locked="0"/>
    </xf>
    <xf numFmtId="164" fontId="14" fillId="2" borderId="6" xfId="0" applyFont="1" applyFill="1" applyBorder="1" applyAlignment="1" applyProtection="1">
      <alignment vertical="center"/>
      <protection locked="0"/>
    </xf>
    <xf numFmtId="164" fontId="14" fillId="2" borderId="13" xfId="0" applyFont="1" applyFill="1" applyBorder="1" applyAlignment="1" applyProtection="1">
      <alignment vertical="center"/>
      <protection locked="0"/>
    </xf>
    <xf numFmtId="164" fontId="20" fillId="2" borderId="7" xfId="0" applyFont="1" applyFill="1" applyBorder="1" applyAlignment="1" applyProtection="1">
      <alignment vertical="center"/>
      <protection locked="0"/>
    </xf>
    <xf numFmtId="164" fontId="20" fillId="2" borderId="14" xfId="0" applyFont="1" applyFill="1" applyBorder="1" applyAlignment="1" applyProtection="1">
      <alignment vertical="center"/>
      <protection locked="0"/>
    </xf>
    <xf numFmtId="164" fontId="15" fillId="2" borderId="3" xfId="0" applyFont="1" applyFill="1" applyBorder="1" applyAlignment="1" applyProtection="1">
      <alignment shrinkToFit="1"/>
      <protection locked="0"/>
    </xf>
    <xf numFmtId="164" fontId="16" fillId="2" borderId="0" xfId="0" applyFont="1" applyFill="1" applyBorder="1" applyAlignment="1" applyProtection="1">
      <alignment shrinkToFit="1"/>
      <protection locked="0"/>
    </xf>
    <xf numFmtId="164" fontId="16" fillId="2" borderId="2" xfId="0" applyFont="1" applyFill="1" applyBorder="1" applyAlignment="1" applyProtection="1">
      <alignment shrinkToFit="1"/>
      <protection locked="0"/>
    </xf>
    <xf numFmtId="164" fontId="16" fillId="2" borderId="12" xfId="0" applyFont="1" applyFill="1" applyBorder="1" applyAlignment="1" applyProtection="1">
      <alignment shrinkToFit="1"/>
      <protection locked="0"/>
    </xf>
    <xf numFmtId="164" fontId="16" fillId="2" borderId="6" xfId="0" applyFont="1" applyFill="1" applyBorder="1" applyAlignment="1" applyProtection="1">
      <alignment shrinkToFit="1"/>
      <protection locked="0"/>
    </xf>
    <xf numFmtId="164" fontId="16" fillId="2" borderId="13" xfId="0" applyFont="1" applyFill="1" applyBorder="1" applyAlignment="1" applyProtection="1">
      <alignment shrinkToFit="1"/>
      <protection locked="0"/>
    </xf>
    <xf numFmtId="164" fontId="1" fillId="0" borderId="9" xfId="0" applyFont="1" applyBorder="1" applyAlignment="1" applyProtection="1">
      <alignment horizontal="center" vertical="center" shrinkToFit="1"/>
    </xf>
    <xf numFmtId="164" fontId="0" fillId="0" borderId="10" xfId="0" applyBorder="1" applyAlignment="1" applyProtection="1">
      <alignment horizontal="center" vertical="center" shrinkToFit="1"/>
    </xf>
    <xf numFmtId="164" fontId="0" fillId="0" borderId="11" xfId="0" applyBorder="1" applyAlignment="1" applyProtection="1">
      <alignment horizontal="center" vertical="center" shrinkToFit="1"/>
    </xf>
    <xf numFmtId="164" fontId="0" fillId="0" borderId="3" xfId="0" applyBorder="1" applyAlignment="1" applyProtection="1">
      <alignment horizontal="center" vertical="center" shrinkToFit="1"/>
    </xf>
    <xf numFmtId="164" fontId="0" fillId="0" borderId="0" xfId="0" applyBorder="1" applyAlignment="1" applyProtection="1">
      <alignment horizontal="center" vertical="center" shrinkToFit="1"/>
    </xf>
    <xf numFmtId="164" fontId="0" fillId="0" borderId="2" xfId="0" applyBorder="1" applyAlignment="1" applyProtection="1">
      <alignment horizontal="center" vertical="center" shrinkToFit="1"/>
    </xf>
    <xf numFmtId="164" fontId="0" fillId="0" borderId="0" xfId="0" applyAlignment="1" applyProtection="1">
      <alignment horizontal="center" vertical="center" shrinkToFit="1"/>
    </xf>
    <xf numFmtId="164" fontId="0" fillId="0" borderId="12" xfId="0" applyBorder="1" applyAlignment="1" applyProtection="1">
      <alignment horizontal="center" vertical="center" shrinkToFit="1"/>
    </xf>
    <xf numFmtId="164" fontId="0" fillId="0" borderId="6" xfId="0" applyBorder="1" applyAlignment="1" applyProtection="1">
      <alignment horizontal="center" vertical="center" shrinkToFit="1"/>
    </xf>
    <xf numFmtId="164" fontId="0" fillId="0" borderId="13" xfId="0" applyBorder="1" applyAlignment="1" applyProtection="1">
      <alignment horizontal="center" vertical="center" shrinkToFit="1"/>
    </xf>
    <xf numFmtId="164" fontId="1" fillId="0" borderId="9" xfId="0" applyFont="1" applyBorder="1" applyAlignment="1">
      <alignment horizontal="center" vertical="center" shrinkToFit="1"/>
    </xf>
    <xf numFmtId="164" fontId="0" fillId="0" borderId="10" xfId="0" applyBorder="1" applyAlignment="1">
      <alignment horizontal="center" vertical="center" shrinkToFit="1"/>
    </xf>
    <xf numFmtId="164" fontId="1" fillId="0" borderId="12" xfId="0" applyFont="1" applyBorder="1" applyAlignment="1">
      <alignment horizontal="center" vertical="center" shrinkToFit="1"/>
    </xf>
    <xf numFmtId="164" fontId="8" fillId="0" borderId="9" xfId="0" applyFont="1" applyBorder="1" applyAlignment="1" applyProtection="1">
      <alignment horizontal="center" shrinkToFit="1"/>
    </xf>
    <xf numFmtId="164" fontId="13" fillId="0" borderId="10" xfId="0" applyFont="1" applyBorder="1" applyAlignment="1" applyProtection="1">
      <alignment horizontal="center" shrinkToFit="1"/>
    </xf>
    <xf numFmtId="164" fontId="13" fillId="0" borderId="11" xfId="0" applyFont="1" applyBorder="1" applyAlignment="1" applyProtection="1">
      <alignment horizontal="center" shrinkToFit="1"/>
    </xf>
    <xf numFmtId="164" fontId="13" fillId="0" borderId="12" xfId="0" applyFont="1" applyBorder="1" applyAlignment="1" applyProtection="1">
      <alignment horizontal="center" shrinkToFit="1"/>
    </xf>
    <xf numFmtId="164" fontId="13" fillId="0" borderId="6" xfId="0" applyFont="1" applyBorder="1" applyAlignment="1" applyProtection="1">
      <alignment horizontal="center" shrinkToFit="1"/>
    </xf>
    <xf numFmtId="164" fontId="13" fillId="0" borderId="13" xfId="0" applyFont="1" applyBorder="1" applyAlignment="1" applyProtection="1">
      <alignment horizontal="center" shrinkToFit="1"/>
    </xf>
    <xf numFmtId="14" fontId="4" fillId="2" borderId="15" xfId="0" applyNumberFormat="1" applyFont="1" applyFill="1" applyBorder="1" applyAlignment="1" applyProtection="1">
      <alignment vertical="center" wrapText="1" shrinkToFit="1"/>
      <protection locked="0"/>
    </xf>
    <xf numFmtId="164" fontId="0" fillId="0" borderId="7" xfId="0" applyBorder="1" applyAlignment="1" applyProtection="1">
      <alignment vertical="center"/>
      <protection locked="0"/>
    </xf>
    <xf numFmtId="164" fontId="0" fillId="0" borderId="14" xfId="0" applyBorder="1" applyAlignment="1" applyProtection="1">
      <alignment vertical="center"/>
      <protection locked="0"/>
    </xf>
    <xf numFmtId="164" fontId="1" fillId="0" borderId="10" xfId="0" applyFont="1" applyBorder="1" applyAlignment="1">
      <alignment horizontal="center" vertical="center" shrinkToFit="1"/>
    </xf>
    <xf numFmtId="2" fontId="1" fillId="0" borderId="15" xfId="0" applyNumberFormat="1" applyFont="1" applyBorder="1" applyAlignment="1" applyProtection="1">
      <alignment shrinkToFit="1"/>
    </xf>
    <xf numFmtId="2" fontId="1" fillId="0" borderId="7" xfId="0" applyNumberFormat="1" applyFont="1" applyBorder="1" applyAlignment="1" applyProtection="1">
      <alignment shrinkToFit="1"/>
    </xf>
    <xf numFmtId="2" fontId="1" fillId="0" borderId="14" xfId="0" applyNumberFormat="1" applyFont="1" applyBorder="1" applyAlignment="1" applyProtection="1">
      <alignment shrinkToFit="1"/>
    </xf>
    <xf numFmtId="164" fontId="8" fillId="0" borderId="9" xfId="0" applyFont="1" applyBorder="1" applyAlignment="1">
      <alignment horizontal="center" shrinkToFit="1"/>
    </xf>
    <xf numFmtId="164" fontId="13" fillId="0" borderId="10" xfId="0" applyFont="1" applyBorder="1" applyAlignment="1">
      <alignment horizontal="center" shrinkToFit="1"/>
    </xf>
    <xf numFmtId="164" fontId="13" fillId="0" borderId="11" xfId="0" applyFont="1" applyBorder="1" applyAlignment="1">
      <alignment horizontal="center" shrinkToFit="1"/>
    </xf>
    <xf numFmtId="164" fontId="13" fillId="0" borderId="12" xfId="0" applyFont="1" applyBorder="1" applyAlignment="1">
      <alignment horizontal="center" shrinkToFit="1"/>
    </xf>
    <xf numFmtId="164" fontId="13" fillId="0" borderId="6" xfId="0" applyFont="1" applyBorder="1" applyAlignment="1">
      <alignment horizontal="center" shrinkToFit="1"/>
    </xf>
    <xf numFmtId="164" fontId="13" fillId="0" borderId="13" xfId="0" applyFont="1" applyBorder="1" applyAlignment="1">
      <alignment horizontal="center" shrinkToFit="1"/>
    </xf>
    <xf numFmtId="40" fontId="1" fillId="0" borderId="9" xfId="0" applyNumberFormat="1" applyFont="1" applyBorder="1" applyAlignment="1" applyProtection="1">
      <alignment shrinkToFit="1"/>
    </xf>
    <xf numFmtId="40" fontId="0" fillId="0" borderId="10" xfId="0" applyNumberFormat="1" applyBorder="1" applyAlignment="1" applyProtection="1">
      <alignment shrinkToFit="1"/>
    </xf>
    <xf numFmtId="40" fontId="0" fillId="0" borderId="11" xfId="0" applyNumberFormat="1" applyBorder="1" applyAlignment="1" applyProtection="1">
      <alignment shrinkToFit="1"/>
    </xf>
    <xf numFmtId="40" fontId="0" fillId="0" borderId="12" xfId="0" applyNumberFormat="1" applyBorder="1" applyAlignment="1" applyProtection="1">
      <alignment shrinkToFit="1"/>
    </xf>
    <xf numFmtId="40" fontId="0" fillId="0" borderId="6" xfId="0" applyNumberFormat="1" applyBorder="1" applyAlignment="1" applyProtection="1">
      <alignment shrinkToFit="1"/>
    </xf>
    <xf numFmtId="40" fontId="0" fillId="0" borderId="13" xfId="0" applyNumberFormat="1" applyBorder="1" applyAlignment="1" applyProtection="1">
      <alignment shrinkToFit="1"/>
    </xf>
    <xf numFmtId="40" fontId="1" fillId="2" borderId="9" xfId="0" applyNumberFormat="1" applyFont="1" applyFill="1" applyBorder="1" applyAlignment="1" applyProtection="1">
      <alignment shrinkToFit="1"/>
      <protection locked="0"/>
    </xf>
    <xf numFmtId="40" fontId="0" fillId="2" borderId="10" xfId="0" applyNumberFormat="1" applyFill="1" applyBorder="1" applyAlignment="1" applyProtection="1">
      <alignment shrinkToFit="1"/>
      <protection locked="0"/>
    </xf>
    <xf numFmtId="40" fontId="0" fillId="2" borderId="11" xfId="0" applyNumberFormat="1" applyFill="1" applyBorder="1" applyAlignment="1" applyProtection="1">
      <alignment shrinkToFit="1"/>
      <protection locked="0"/>
    </xf>
    <xf numFmtId="40" fontId="0" fillId="2" borderId="12" xfId="0" applyNumberFormat="1" applyFill="1" applyBorder="1" applyAlignment="1" applyProtection="1">
      <alignment shrinkToFit="1"/>
      <protection locked="0"/>
    </xf>
    <xf numFmtId="40" fontId="0" fillId="2" borderId="6" xfId="0" applyNumberFormat="1" applyFill="1" applyBorder="1" applyAlignment="1" applyProtection="1">
      <alignment shrinkToFit="1"/>
      <protection locked="0"/>
    </xf>
    <xf numFmtId="40" fontId="0" fillId="2" borderId="13" xfId="0" applyNumberFormat="1" applyFill="1" applyBorder="1" applyAlignment="1" applyProtection="1">
      <alignment shrinkToFit="1"/>
      <protection locked="0"/>
    </xf>
    <xf numFmtId="40" fontId="1" fillId="0" borderId="9" xfId="0" applyNumberFormat="1" applyFont="1" applyBorder="1" applyAlignment="1">
      <alignment shrinkToFit="1"/>
    </xf>
    <xf numFmtId="40" fontId="0" fillId="0" borderId="10" xfId="0" applyNumberFormat="1" applyBorder="1" applyAlignment="1">
      <alignment shrinkToFit="1"/>
    </xf>
    <xf numFmtId="40" fontId="0" fillId="0" borderId="11" xfId="0" applyNumberFormat="1" applyBorder="1" applyAlignment="1">
      <alignment shrinkToFit="1"/>
    </xf>
    <xf numFmtId="40" fontId="0" fillId="0" borderId="12" xfId="0" applyNumberFormat="1" applyBorder="1" applyAlignment="1">
      <alignment shrinkToFit="1"/>
    </xf>
    <xf numFmtId="40" fontId="0" fillId="0" borderId="6" xfId="0" applyNumberFormat="1" applyBorder="1" applyAlignment="1">
      <alignment shrinkToFit="1"/>
    </xf>
    <xf numFmtId="40" fontId="0" fillId="0" borderId="13" xfId="0" applyNumberFormat="1" applyBorder="1" applyAlignment="1">
      <alignment shrinkToFit="1"/>
    </xf>
    <xf numFmtId="164" fontId="7" fillId="0" borderId="10" xfId="0" applyFont="1" applyBorder="1" applyAlignment="1">
      <alignment wrapText="1" shrinkToFit="1"/>
    </xf>
    <xf numFmtId="164" fontId="11" fillId="0" borderId="10" xfId="0" applyFont="1" applyBorder="1" applyAlignment="1">
      <alignment wrapText="1" shrinkToFit="1"/>
    </xf>
    <xf numFmtId="164" fontId="11" fillId="0" borderId="0" xfId="0" applyFont="1" applyAlignment="1">
      <alignment wrapText="1" shrinkToFit="1"/>
    </xf>
    <xf numFmtId="164" fontId="4" fillId="0" borderId="6" xfId="0" applyFont="1" applyBorder="1" applyAlignment="1">
      <alignment horizontal="center" vertical="top"/>
    </xf>
    <xf numFmtId="164" fontId="7" fillId="2" borderId="9" xfId="0" applyNumberFormat="1" applyFont="1" applyFill="1" applyBorder="1" applyAlignment="1" applyProtection="1">
      <alignment vertical="top"/>
      <protection locked="0"/>
    </xf>
    <xf numFmtId="164" fontId="11" fillId="2" borderId="10" xfId="0" applyFont="1" applyFill="1" applyBorder="1" applyAlignment="1" applyProtection="1">
      <alignment vertical="top"/>
      <protection locked="0"/>
    </xf>
    <xf numFmtId="164" fontId="0" fillId="2" borderId="10" xfId="0" applyFill="1" applyBorder="1" applyAlignment="1" applyProtection="1">
      <alignment vertical="top"/>
      <protection locked="0"/>
    </xf>
    <xf numFmtId="164" fontId="0" fillId="2" borderId="11" xfId="0" applyFill="1" applyBorder="1" applyAlignment="1" applyProtection="1">
      <alignment vertical="top"/>
      <protection locked="0"/>
    </xf>
    <xf numFmtId="164" fontId="0" fillId="2" borderId="12" xfId="0" applyFill="1" applyBorder="1" applyAlignment="1" applyProtection="1">
      <alignment vertical="top"/>
      <protection locked="0"/>
    </xf>
    <xf numFmtId="164" fontId="0" fillId="2" borderId="6" xfId="0" applyFill="1" applyBorder="1" applyAlignment="1" applyProtection="1">
      <alignment vertical="top"/>
      <protection locked="0"/>
    </xf>
    <xf numFmtId="164" fontId="0" fillId="2" borderId="13" xfId="0" applyFill="1" applyBorder="1" applyAlignment="1" applyProtection="1">
      <alignment vertical="top"/>
      <protection locked="0"/>
    </xf>
    <xf numFmtId="164" fontId="1" fillId="2" borderId="15" xfId="0" applyFont="1" applyFill="1" applyBorder="1" applyAlignment="1" applyProtection="1">
      <alignment shrinkToFit="1"/>
      <protection locked="0"/>
    </xf>
    <xf numFmtId="164" fontId="12" fillId="2" borderId="7" xfId="0" applyFont="1" applyFill="1" applyBorder="1" applyAlignment="1" applyProtection="1">
      <alignment shrinkToFit="1"/>
      <protection locked="0"/>
    </xf>
    <xf numFmtId="164" fontId="12" fillId="2" borderId="14" xfId="0" applyFont="1" applyFill="1" applyBorder="1" applyAlignment="1" applyProtection="1">
      <alignment shrinkToFit="1"/>
      <protection locked="0"/>
    </xf>
    <xf numFmtId="164" fontId="11" fillId="2" borderId="0" xfId="0" applyFont="1" applyFill="1" applyBorder="1" applyAlignment="1">
      <alignment vertical="top" wrapText="1"/>
    </xf>
    <xf numFmtId="164" fontId="0" fillId="2" borderId="0" xfId="0" applyFill="1" applyBorder="1" applyAlignment="1">
      <alignment vertical="top" wrapText="1"/>
    </xf>
    <xf numFmtId="164" fontId="0" fillId="2" borderId="6" xfId="0" applyFill="1" applyBorder="1" applyAlignment="1">
      <alignment vertical="top" wrapText="1"/>
    </xf>
    <xf numFmtId="164" fontId="4" fillId="0" borderId="9" xfId="0" applyFont="1" applyBorder="1" applyAlignment="1">
      <alignment horizontal="center" vertical="center" wrapText="1"/>
    </xf>
    <xf numFmtId="164" fontId="0" fillId="0" borderId="10" xfId="0" applyBorder="1" applyAlignment="1">
      <alignment horizontal="center" vertical="center" wrapText="1"/>
    </xf>
    <xf numFmtId="164" fontId="0" fillId="0" borderId="11" xfId="0" applyBorder="1" applyAlignment="1">
      <alignment horizontal="center" vertical="center" wrapText="1"/>
    </xf>
    <xf numFmtId="164" fontId="0" fillId="0" borderId="12" xfId="0" applyBorder="1" applyAlignment="1">
      <alignment horizontal="center" vertical="center" wrapText="1"/>
    </xf>
    <xf numFmtId="164" fontId="0" fillId="0" borderId="6" xfId="0" applyBorder="1" applyAlignment="1">
      <alignment horizontal="center" vertical="center" wrapText="1"/>
    </xf>
    <xf numFmtId="164" fontId="0" fillId="0" borderId="13" xfId="0" applyBorder="1" applyAlignment="1">
      <alignment horizontal="center" vertical="center" wrapText="1"/>
    </xf>
    <xf numFmtId="164" fontId="0" fillId="0" borderId="10" xfId="0" applyBorder="1" applyAlignment="1">
      <alignment horizontal="center"/>
    </xf>
    <xf numFmtId="164" fontId="0" fillId="0" borderId="11" xfId="0" applyBorder="1" applyAlignment="1">
      <alignment horizontal="center"/>
    </xf>
    <xf numFmtId="164" fontId="0" fillId="0" borderId="12" xfId="0" applyBorder="1" applyAlignment="1">
      <alignment horizontal="center"/>
    </xf>
    <xf numFmtId="164" fontId="0" fillId="0" borderId="6" xfId="0" applyBorder="1" applyAlignment="1">
      <alignment horizontal="center"/>
    </xf>
    <xf numFmtId="164" fontId="0" fillId="0" borderId="13" xfId="0" applyBorder="1" applyAlignment="1">
      <alignment horizontal="center"/>
    </xf>
    <xf numFmtId="14" fontId="1" fillId="2" borderId="15" xfId="0" applyNumberFormat="1" applyFont="1" applyFill="1" applyBorder="1" applyAlignment="1" applyProtection="1">
      <alignment horizontal="center" vertical="center" shrinkToFit="1"/>
      <protection locked="0"/>
    </xf>
    <xf numFmtId="164" fontId="0" fillId="0" borderId="7" xfId="0" applyBorder="1" applyAlignment="1" applyProtection="1">
      <alignment horizontal="center" vertical="center"/>
      <protection locked="0"/>
    </xf>
    <xf numFmtId="164" fontId="0" fillId="0" borderId="14" xfId="0" applyBorder="1" applyAlignment="1" applyProtection="1">
      <alignment horizontal="center" vertical="center"/>
      <protection locked="0"/>
    </xf>
    <xf numFmtId="164" fontId="1" fillId="0" borderId="9" xfId="0" applyFont="1" applyBorder="1" applyAlignment="1">
      <alignment vertical="center" shrinkToFit="1"/>
    </xf>
    <xf numFmtId="164" fontId="0" fillId="0" borderId="10" xfId="0" applyBorder="1" applyAlignment="1">
      <alignment vertical="center" shrinkToFit="1"/>
    </xf>
    <xf numFmtId="164" fontId="0" fillId="0" borderId="11" xfId="0" applyBorder="1" applyAlignment="1">
      <alignment vertical="center" shrinkToFit="1"/>
    </xf>
    <xf numFmtId="164" fontId="0" fillId="0" borderId="12" xfId="0" applyBorder="1" applyAlignment="1">
      <alignment vertical="center" shrinkToFit="1"/>
    </xf>
    <xf numFmtId="164" fontId="0" fillId="0" borderId="6" xfId="0" applyBorder="1" applyAlignment="1">
      <alignment vertical="center" shrinkToFit="1"/>
    </xf>
    <xf numFmtId="164" fontId="0" fillId="0" borderId="13" xfId="0" applyBorder="1" applyAlignment="1">
      <alignment vertical="center" shrinkToFit="1"/>
    </xf>
    <xf numFmtId="164" fontId="1" fillId="0" borderId="4" xfId="0" quotePrefix="1" applyFont="1" applyBorder="1" applyAlignment="1">
      <alignment vertical="center" shrinkToFit="1"/>
    </xf>
    <xf numFmtId="164" fontId="0" fillId="0" borderId="5" xfId="0" applyBorder="1" applyAlignment="1">
      <alignment vertical="center" shrinkToFit="1"/>
    </xf>
    <xf numFmtId="14" fontId="12" fillId="2" borderId="7" xfId="0" applyNumberFormat="1" applyFont="1" applyFill="1" applyBorder="1" applyAlignment="1" applyProtection="1">
      <alignment horizontal="center" vertical="center" shrinkToFit="1"/>
      <protection locked="0"/>
    </xf>
    <xf numFmtId="14" fontId="12" fillId="2" borderId="14" xfId="0" applyNumberFormat="1" applyFont="1" applyFill="1" applyBorder="1" applyAlignment="1" applyProtection="1">
      <alignment horizontal="center" vertical="center" shrinkToFit="1"/>
      <protection locked="0"/>
    </xf>
    <xf numFmtId="164" fontId="3" fillId="0" borderId="6" xfId="0" applyNumberFormat="1" applyFont="1" applyBorder="1" applyAlignment="1" applyProtection="1"/>
    <xf numFmtId="164" fontId="7" fillId="0" borderId="9" xfId="0" applyNumberFormat="1" applyFont="1" applyBorder="1" applyAlignment="1" applyProtection="1">
      <alignment horizontal="left" vertical="center"/>
    </xf>
    <xf numFmtId="164" fontId="0" fillId="0" borderId="10" xfId="0" applyBorder="1" applyAlignment="1"/>
    <xf numFmtId="164" fontId="0" fillId="0" borderId="11" xfId="0" applyBorder="1" applyAlignment="1"/>
    <xf numFmtId="164" fontId="4" fillId="0" borderId="0" xfId="0" applyNumberFormat="1" applyFont="1" applyAlignment="1" applyProtection="1">
      <alignment vertical="center" wrapText="1"/>
    </xf>
    <xf numFmtId="164" fontId="10" fillId="0" borderId="0" xfId="0" applyFont="1" applyAlignment="1">
      <alignment vertical="center" wrapText="1"/>
    </xf>
    <xf numFmtId="164" fontId="4" fillId="0" borderId="9" xfId="0" applyFont="1" applyBorder="1" applyAlignment="1">
      <alignment vertical="center" wrapText="1"/>
    </xf>
    <xf numFmtId="164" fontId="7" fillId="0" borderId="15" xfId="0" applyNumberFormat="1" applyFont="1" applyBorder="1" applyAlignment="1" applyProtection="1">
      <alignment horizontal="center" vertical="center" wrapText="1"/>
    </xf>
    <xf numFmtId="164" fontId="0" fillId="0" borderId="7" xfId="0" applyBorder="1" applyAlignment="1">
      <alignment horizontal="center" vertical="center" wrapText="1"/>
    </xf>
    <xf numFmtId="164" fontId="0" fillId="0" borderId="14" xfId="0" applyBorder="1" applyAlignment="1">
      <alignment horizontal="center" vertical="center" wrapText="1"/>
    </xf>
    <xf numFmtId="40" fontId="1" fillId="0" borderId="9" xfId="0" applyNumberFormat="1" applyFont="1" applyBorder="1" applyAlignment="1" applyProtection="1">
      <alignment vertical="center" shrinkToFit="1"/>
    </xf>
    <xf numFmtId="40" fontId="0" fillId="0" borderId="10" xfId="0" applyNumberFormat="1" applyBorder="1" applyAlignment="1" applyProtection="1">
      <alignment vertical="center" shrinkToFit="1"/>
    </xf>
    <xf numFmtId="40" fontId="0" fillId="0" borderId="11" xfId="0" applyNumberFormat="1" applyBorder="1" applyAlignment="1" applyProtection="1">
      <alignment vertical="center" shrinkToFit="1"/>
    </xf>
    <xf numFmtId="40" fontId="0" fillId="0" borderId="3" xfId="0" applyNumberFormat="1" applyBorder="1" applyAlignment="1" applyProtection="1">
      <alignment vertical="center" shrinkToFit="1"/>
    </xf>
    <xf numFmtId="40" fontId="0" fillId="0" borderId="0" xfId="0" applyNumberFormat="1" applyBorder="1" applyAlignment="1" applyProtection="1">
      <alignment vertical="center" shrinkToFit="1"/>
    </xf>
    <xf numFmtId="40" fontId="0" fillId="0" borderId="2" xfId="0" applyNumberFormat="1" applyBorder="1" applyAlignment="1" applyProtection="1">
      <alignment vertical="center" shrinkToFit="1"/>
    </xf>
    <xf numFmtId="164" fontId="0" fillId="0" borderId="3" xfId="0" applyBorder="1" applyAlignment="1" applyProtection="1">
      <alignment vertical="center" shrinkToFit="1"/>
    </xf>
    <xf numFmtId="164" fontId="0" fillId="0" borderId="0" xfId="0" applyAlignment="1" applyProtection="1">
      <alignment vertical="center" shrinkToFit="1"/>
    </xf>
    <xf numFmtId="164" fontId="0" fillId="0" borderId="2" xfId="0" applyBorder="1" applyAlignment="1" applyProtection="1">
      <alignment vertical="center" shrinkToFit="1"/>
    </xf>
    <xf numFmtId="164" fontId="0" fillId="0" borderId="12" xfId="0" applyBorder="1" applyAlignment="1" applyProtection="1">
      <alignment vertical="center" shrinkToFit="1"/>
    </xf>
    <xf numFmtId="164" fontId="0" fillId="0" borderId="6" xfId="0" applyBorder="1" applyAlignment="1" applyProtection="1">
      <alignment vertical="center" shrinkToFit="1"/>
    </xf>
    <xf numFmtId="164" fontId="0" fillId="0" borderId="13" xfId="0" applyBorder="1" applyAlignment="1" applyProtection="1">
      <alignment vertical="center" shrinkToFit="1"/>
    </xf>
    <xf numFmtId="167" fontId="11" fillId="0" borderId="10" xfId="0" applyNumberFormat="1" applyFont="1" applyBorder="1" applyAlignment="1">
      <alignment vertical="top" shrinkToFit="1"/>
    </xf>
    <xf numFmtId="167" fontId="11" fillId="0" borderId="11" xfId="0" applyNumberFormat="1" applyFont="1" applyBorder="1" applyAlignment="1">
      <alignment vertical="top" shrinkToFit="1"/>
    </xf>
    <xf numFmtId="167" fontId="11" fillId="0" borderId="6" xfId="0" applyNumberFormat="1" applyFont="1" applyBorder="1" applyAlignment="1">
      <alignment vertical="top" shrinkToFit="1"/>
    </xf>
    <xf numFmtId="167" fontId="11" fillId="0" borderId="13" xfId="0" applyNumberFormat="1" applyFont="1" applyBorder="1" applyAlignment="1">
      <alignment vertical="top" shrinkToFit="1"/>
    </xf>
    <xf numFmtId="164" fontId="18" fillId="2" borderId="4" xfId="0" applyFont="1" applyFill="1" applyBorder="1" applyAlignment="1" applyProtection="1">
      <alignment horizontal="center" vertical="center" shrinkToFit="1"/>
      <protection locked="0"/>
    </xf>
    <xf numFmtId="164" fontId="19" fillId="2" borderId="5" xfId="0" applyFont="1" applyFill="1" applyBorder="1" applyAlignment="1" applyProtection="1">
      <alignment horizontal="center" vertical="center" shrinkToFit="1"/>
      <protection locked="0"/>
    </xf>
    <xf numFmtId="164" fontId="3" fillId="2" borderId="9" xfId="0" applyFont="1" applyFill="1" applyBorder="1" applyAlignment="1" applyProtection="1">
      <alignment horizontal="center" vertical="center" shrinkToFit="1"/>
      <protection locked="0"/>
    </xf>
    <xf numFmtId="164" fontId="14" fillId="2" borderId="10" xfId="0" applyFont="1" applyFill="1" applyBorder="1" applyAlignment="1" applyProtection="1">
      <alignment horizontal="center" vertical="center" shrinkToFit="1"/>
      <protection locked="0"/>
    </xf>
    <xf numFmtId="164" fontId="14" fillId="2" borderId="11" xfId="0" applyFont="1" applyFill="1" applyBorder="1" applyAlignment="1" applyProtection="1">
      <alignment horizontal="center" vertical="center" shrinkToFit="1"/>
      <protection locked="0"/>
    </xf>
    <xf numFmtId="164" fontId="14" fillId="2" borderId="12" xfId="0" applyFont="1" applyFill="1" applyBorder="1" applyAlignment="1" applyProtection="1">
      <alignment horizontal="center" vertical="center" shrinkToFit="1"/>
      <protection locked="0"/>
    </xf>
    <xf numFmtId="164" fontId="14" fillId="2" borderId="6" xfId="0" applyFont="1" applyFill="1" applyBorder="1" applyAlignment="1" applyProtection="1">
      <alignment horizontal="center" vertical="center" shrinkToFit="1"/>
      <protection locked="0"/>
    </xf>
    <xf numFmtId="164" fontId="14" fillId="2" borderId="13" xfId="0" applyFont="1" applyFill="1" applyBorder="1" applyAlignment="1" applyProtection="1">
      <alignment horizontal="center" vertical="center" shrinkToFit="1"/>
      <protection locked="0"/>
    </xf>
    <xf numFmtId="166" fontId="3" fillId="2" borderId="9" xfId="0" applyNumberFormat="1" applyFont="1" applyFill="1" applyBorder="1" applyAlignment="1" applyProtection="1">
      <alignment horizontal="center" vertical="center" shrinkToFit="1"/>
      <protection locked="0"/>
    </xf>
    <xf numFmtId="166" fontId="14" fillId="2" borderId="11" xfId="0" applyNumberFormat="1" applyFont="1" applyFill="1" applyBorder="1" applyAlignment="1" applyProtection="1">
      <alignment horizontal="center" vertical="center" shrinkToFit="1"/>
      <protection locked="0"/>
    </xf>
    <xf numFmtId="166" fontId="14" fillId="2" borderId="12" xfId="0" applyNumberFormat="1" applyFont="1" applyFill="1" applyBorder="1" applyAlignment="1" applyProtection="1">
      <alignment horizontal="center" vertical="center" shrinkToFit="1"/>
      <protection locked="0"/>
    </xf>
    <xf numFmtId="166" fontId="14" fillId="2" borderId="13" xfId="0" applyNumberFormat="1" applyFont="1" applyFill="1" applyBorder="1" applyAlignment="1" applyProtection="1">
      <alignment horizontal="center" vertical="center" shrinkToFit="1"/>
      <protection locked="0"/>
    </xf>
    <xf numFmtId="164" fontId="10" fillId="2" borderId="7" xfId="0" applyFont="1" applyFill="1" applyBorder="1" applyAlignment="1" applyProtection="1">
      <alignment vertical="center" wrapText="1" shrinkToFit="1"/>
      <protection locked="0"/>
    </xf>
    <xf numFmtId="164" fontId="10" fillId="2" borderId="14" xfId="0" applyFont="1" applyFill="1" applyBorder="1" applyAlignment="1" applyProtection="1">
      <alignment vertical="center" wrapText="1" shrinkToFit="1"/>
      <protection locked="0"/>
    </xf>
    <xf numFmtId="164" fontId="10" fillId="0" borderId="7" xfId="0" applyFont="1" applyBorder="1" applyAlignment="1" applyProtection="1">
      <alignment vertical="center" wrapText="1" shrinkToFit="1"/>
      <protection locked="0"/>
    </xf>
    <xf numFmtId="164" fontId="10" fillId="0" borderId="14" xfId="0" applyFont="1" applyBorder="1" applyAlignment="1" applyProtection="1">
      <alignment vertical="center" wrapText="1" shrinkToFit="1"/>
      <protection locked="0"/>
    </xf>
    <xf numFmtId="164" fontId="4" fillId="0" borderId="9" xfId="0" applyFont="1" applyBorder="1" applyAlignment="1">
      <alignment horizontal="center" vertical="center"/>
    </xf>
    <xf numFmtId="164" fontId="4" fillId="0" borderId="10" xfId="0" applyFont="1" applyBorder="1" applyAlignment="1">
      <alignment horizontal="center" vertical="center"/>
    </xf>
    <xf numFmtId="164" fontId="4" fillId="0" borderId="11" xfId="0" applyFont="1" applyBorder="1" applyAlignment="1">
      <alignment horizontal="center" vertical="center"/>
    </xf>
    <xf numFmtId="164" fontId="4" fillId="0" borderId="12" xfId="0" applyFont="1" applyBorder="1" applyAlignment="1">
      <alignment horizontal="center" vertical="center"/>
    </xf>
    <xf numFmtId="164" fontId="4" fillId="0" borderId="6" xfId="0" applyFont="1" applyBorder="1" applyAlignment="1">
      <alignment horizontal="center" vertical="center"/>
    </xf>
    <xf numFmtId="164" fontId="4" fillId="0" borderId="13" xfId="0" applyFont="1" applyBorder="1" applyAlignment="1">
      <alignment horizontal="center" vertical="center"/>
    </xf>
    <xf numFmtId="40" fontId="0" fillId="0" borderId="7" xfId="0" applyNumberFormat="1" applyBorder="1" applyAlignment="1">
      <alignment shrinkToFit="1"/>
    </xf>
    <xf numFmtId="40" fontId="0" fillId="0" borderId="14" xfId="0" applyNumberFormat="1" applyBorder="1" applyAlignment="1">
      <alignment shrinkToFit="1"/>
    </xf>
    <xf numFmtId="40" fontId="1" fillId="2" borderId="7" xfId="0" applyNumberFormat="1" applyFont="1" applyFill="1" applyBorder="1" applyAlignment="1" applyProtection="1">
      <alignment shrinkToFit="1"/>
      <protection locked="0"/>
    </xf>
    <xf numFmtId="40" fontId="1" fillId="2" borderId="14" xfId="0" applyNumberFormat="1" applyFont="1" applyFill="1" applyBorder="1" applyAlignment="1" applyProtection="1">
      <alignment shrinkToFit="1"/>
      <protection locked="0"/>
    </xf>
    <xf numFmtId="40" fontId="1" fillId="0" borderId="7" xfId="0" applyNumberFormat="1" applyFont="1" applyBorder="1" applyAlignment="1">
      <alignment shrinkToFit="1"/>
    </xf>
    <xf numFmtId="40" fontId="1" fillId="0" borderId="14" xfId="0" applyNumberFormat="1" applyFont="1" applyBorder="1" applyAlignment="1">
      <alignment shrinkToFit="1"/>
    </xf>
    <xf numFmtId="14" fontId="1" fillId="2" borderId="15" xfId="0" applyNumberFormat="1" applyFont="1" applyFill="1" applyBorder="1" applyAlignment="1" applyProtection="1">
      <alignment horizontal="center" shrinkToFit="1"/>
      <protection locked="0"/>
    </xf>
    <xf numFmtId="14" fontId="1" fillId="2" borderId="7" xfId="0" applyNumberFormat="1" applyFont="1" applyFill="1" applyBorder="1" applyAlignment="1" applyProtection="1">
      <alignment horizontal="center" shrinkToFit="1"/>
      <protection locked="0"/>
    </xf>
    <xf numFmtId="14" fontId="1" fillId="2" borderId="14" xfId="0" applyNumberFormat="1" applyFont="1" applyFill="1" applyBorder="1" applyAlignment="1" applyProtection="1">
      <alignment horizontal="center" shrinkToFit="1"/>
      <protection locked="0"/>
    </xf>
    <xf numFmtId="14" fontId="1" fillId="2" borderId="15" xfId="0" applyNumberFormat="1" applyFont="1" applyFill="1" applyBorder="1" applyAlignment="1" applyProtection="1">
      <alignment wrapText="1"/>
      <protection locked="0"/>
    </xf>
    <xf numFmtId="164" fontId="1" fillId="2" borderId="7" xfId="0" applyFont="1" applyFill="1" applyBorder="1" applyAlignment="1">
      <alignment wrapText="1"/>
    </xf>
    <xf numFmtId="164" fontId="1" fillId="2" borderId="14" xfId="0" applyFont="1" applyFill="1" applyBorder="1" applyAlignment="1">
      <alignment wrapText="1"/>
    </xf>
    <xf numFmtId="164" fontId="1" fillId="2" borderId="7" xfId="0" applyFont="1" applyFill="1" applyBorder="1" applyAlignment="1" applyProtection="1">
      <alignment shrinkToFit="1"/>
      <protection locked="0"/>
    </xf>
    <xf numFmtId="164" fontId="1" fillId="2" borderId="14" xfId="0" applyFont="1" applyFill="1" applyBorder="1" applyAlignment="1" applyProtection="1">
      <alignment shrinkToFit="1"/>
      <protection locked="0"/>
    </xf>
    <xf numFmtId="164" fontId="1" fillId="2" borderId="7" xfId="0" applyFont="1" applyFill="1" applyBorder="1" applyAlignment="1" applyProtection="1">
      <alignment wrapText="1"/>
      <protection locked="0"/>
    </xf>
    <xf numFmtId="164" fontId="1" fillId="2" borderId="14" xfId="0" applyFont="1" applyFill="1" applyBorder="1" applyAlignment="1" applyProtection="1">
      <alignment wrapText="1"/>
      <protection locked="0"/>
    </xf>
    <xf numFmtId="14" fontId="17" fillId="0" borderId="15" xfId="0" applyNumberFormat="1" applyFont="1" applyFill="1" applyBorder="1" applyAlignment="1" applyProtection="1">
      <alignment horizontal="center"/>
    </xf>
    <xf numFmtId="14" fontId="17" fillId="0" borderId="7" xfId="0" applyNumberFormat="1" applyFont="1" applyFill="1" applyBorder="1" applyAlignment="1" applyProtection="1">
      <alignment horizontal="center"/>
    </xf>
    <xf numFmtId="14" fontId="17" fillId="0" borderId="14" xfId="0" applyNumberFormat="1" applyFont="1" applyFill="1" applyBorder="1" applyAlignment="1" applyProtection="1">
      <alignment horizontal="center"/>
    </xf>
    <xf numFmtId="164" fontId="1" fillId="2" borderId="6" xfId="0" applyFont="1" applyFill="1" applyBorder="1" applyAlignment="1" applyProtection="1">
      <alignment horizontal="center"/>
      <protection locked="0"/>
    </xf>
    <xf numFmtId="164" fontId="1" fillId="0" borderId="15" xfId="0" applyFont="1" applyFill="1" applyBorder="1" applyAlignment="1" applyProtection="1">
      <alignment shrinkToFit="1"/>
    </xf>
    <xf numFmtId="164" fontId="1" fillId="0" borderId="7" xfId="0" applyFont="1" applyFill="1" applyBorder="1" applyAlignment="1" applyProtection="1">
      <alignment shrinkToFit="1"/>
    </xf>
    <xf numFmtId="164" fontId="1" fillId="0" borderId="14" xfId="0" applyFont="1" applyFill="1" applyBorder="1" applyAlignment="1" applyProtection="1">
      <alignment shrinkToFit="1"/>
    </xf>
    <xf numFmtId="40" fontId="1" fillId="0" borderId="15" xfId="0" applyNumberFormat="1" applyFont="1" applyFill="1" applyBorder="1" applyAlignment="1" applyProtection="1">
      <alignment shrinkToFit="1"/>
    </xf>
    <xf numFmtId="40" fontId="1" fillId="0" borderId="7" xfId="0" applyNumberFormat="1" applyFont="1" applyFill="1" applyBorder="1" applyAlignment="1" applyProtection="1">
      <alignment shrinkToFit="1"/>
    </xf>
    <xf numFmtId="40" fontId="1" fillId="0" borderId="14" xfId="0" applyNumberFormat="1" applyFont="1" applyFill="1" applyBorder="1" applyAlignment="1" applyProtection="1">
      <alignment shrinkToFit="1"/>
    </xf>
    <xf numFmtId="40" fontId="1" fillId="0" borderId="15" xfId="0" applyNumberFormat="1" applyFont="1" applyBorder="1" applyAlignment="1" applyProtection="1">
      <alignment shrinkToFit="1"/>
    </xf>
    <xf numFmtId="40" fontId="1" fillId="0" borderId="7" xfId="0" applyNumberFormat="1" applyFont="1" applyBorder="1" applyAlignment="1" applyProtection="1">
      <alignment shrinkToFit="1"/>
    </xf>
    <xf numFmtId="40" fontId="1" fillId="0" borderId="14" xfId="0" applyNumberFormat="1" applyFont="1" applyBorder="1" applyAlignment="1" applyProtection="1">
      <alignment shrinkToFit="1"/>
    </xf>
    <xf numFmtId="14" fontId="1" fillId="2" borderId="8" xfId="0" applyNumberFormat="1" applyFont="1" applyFill="1" applyBorder="1" applyAlignment="1" applyProtection="1">
      <alignment horizontal="center" shrinkToFit="1"/>
      <protection locked="0"/>
    </xf>
    <xf numFmtId="14" fontId="1" fillId="2" borderId="8" xfId="0" applyNumberFormat="1" applyFont="1" applyFill="1" applyBorder="1" applyAlignment="1" applyProtection="1">
      <alignment wrapText="1"/>
      <protection locked="0"/>
    </xf>
    <xf numFmtId="164" fontId="1" fillId="2" borderId="8" xfId="0" applyFont="1" applyFill="1" applyBorder="1" applyAlignment="1">
      <alignment wrapText="1"/>
    </xf>
    <xf numFmtId="164" fontId="5" fillId="0" borderId="0" xfId="0" applyFont="1" applyFill="1" applyBorder="1" applyAlignment="1">
      <alignment horizontal="left"/>
    </xf>
    <xf numFmtId="164" fontId="4" fillId="0" borderId="15" xfId="0" applyFont="1" applyBorder="1" applyAlignment="1">
      <alignment vertical="center" wrapText="1"/>
    </xf>
    <xf numFmtId="164" fontId="1" fillId="0" borderId="7" xfId="0" applyFont="1" applyBorder="1" applyAlignment="1">
      <alignment vertical="center"/>
    </xf>
    <xf numFmtId="164" fontId="1" fillId="0" borderId="14" xfId="0" applyFont="1" applyBorder="1" applyAlignment="1">
      <alignment vertical="center"/>
    </xf>
    <xf numFmtId="164" fontId="4" fillId="0" borderId="15" xfId="0" applyFont="1" applyBorder="1" applyAlignment="1">
      <alignment horizontal="center" vertical="center" wrapText="1"/>
    </xf>
    <xf numFmtId="164" fontId="1" fillId="0" borderId="7" xfId="0" applyFont="1" applyBorder="1" applyAlignment="1">
      <alignment horizontal="center"/>
    </xf>
    <xf numFmtId="164" fontId="1" fillId="0" borderId="14" xfId="0" applyFont="1" applyBorder="1" applyAlignment="1">
      <alignment horizontal="center"/>
    </xf>
    <xf numFmtId="164" fontId="3" fillId="0" borderId="0" xfId="0" applyFont="1" applyAlignment="1">
      <alignment horizontal="center" vertical="center"/>
    </xf>
    <xf numFmtId="164" fontId="4" fillId="0" borderId="0" xfId="0" applyFont="1" applyAlignment="1">
      <alignment vertical="center" wrapText="1"/>
    </xf>
    <xf numFmtId="164" fontId="5" fillId="0" borderId="3" xfId="0" applyFont="1" applyBorder="1" applyAlignment="1">
      <alignment horizontal="center" vertical="center"/>
    </xf>
    <xf numFmtId="164" fontId="5" fillId="0" borderId="0" xfId="0" applyFont="1" applyBorder="1" applyAlignment="1">
      <alignment horizontal="center" vertical="center"/>
    </xf>
    <xf numFmtId="164" fontId="5" fillId="0" borderId="2" xfId="0" applyFont="1" applyBorder="1" applyAlignment="1">
      <alignment horizontal="center" vertical="center"/>
    </xf>
    <xf numFmtId="164" fontId="5" fillId="0" borderId="12" xfId="0" applyFont="1" applyBorder="1" applyAlignment="1">
      <alignment horizontal="center" vertical="center"/>
    </xf>
    <xf numFmtId="164" fontId="5" fillId="0" borderId="6" xfId="0" applyFont="1" applyBorder="1" applyAlignment="1">
      <alignment horizontal="center" vertical="center"/>
    </xf>
    <xf numFmtId="164" fontId="5" fillId="0" borderId="13" xfId="0" applyFont="1" applyBorder="1" applyAlignment="1">
      <alignment horizontal="center" vertical="center"/>
    </xf>
    <xf numFmtId="164" fontId="4" fillId="0" borderId="7" xfId="0" applyFont="1" applyBorder="1" applyAlignment="1">
      <alignment horizontal="center" vertical="center" wrapText="1"/>
    </xf>
    <xf numFmtId="164" fontId="4" fillId="0" borderId="14" xfId="0" applyFont="1" applyBorder="1" applyAlignment="1">
      <alignment horizontal="center" vertical="center" wrapText="1"/>
    </xf>
    <xf numFmtId="164" fontId="1" fillId="0" borderId="7" xfId="0" applyFont="1" applyBorder="1" applyAlignment="1">
      <alignment horizontal="center" vertical="center" wrapText="1"/>
    </xf>
    <xf numFmtId="164" fontId="1" fillId="0" borderId="14" xfId="0" applyFont="1" applyBorder="1" applyAlignment="1">
      <alignment horizontal="center" vertical="center" wrapText="1"/>
    </xf>
    <xf numFmtId="164" fontId="1" fillId="0" borderId="6" xfId="0" applyFont="1" applyFill="1" applyBorder="1" applyAlignment="1">
      <alignment horizontal="center"/>
    </xf>
    <xf numFmtId="164" fontId="4" fillId="0" borderId="15" xfId="0" applyFont="1" applyBorder="1" applyAlignment="1">
      <alignment horizontal="center" vertical="center"/>
    </xf>
    <xf numFmtId="164" fontId="1" fillId="0" borderId="7" xfId="0" applyFont="1" applyBorder="1" applyAlignment="1">
      <alignment horizontal="center" vertical="center"/>
    </xf>
    <xf numFmtId="164" fontId="1" fillId="0" borderId="14" xfId="0" applyFont="1" applyBorder="1" applyAlignment="1">
      <alignment horizontal="center" vertical="center"/>
    </xf>
    <xf numFmtId="164" fontId="2" fillId="0" borderId="0" xfId="0" applyNumberFormat="1" applyFont="1" applyBorder="1" applyAlignment="1" applyProtection="1">
      <alignment horizontal="center"/>
    </xf>
    <xf numFmtId="164" fontId="4" fillId="0" borderId="0" xfId="0" applyFont="1" applyAlignment="1">
      <alignment horizontal="center"/>
    </xf>
    <xf numFmtId="164" fontId="15" fillId="2" borderId="3" xfId="0" applyFont="1" applyFill="1" applyBorder="1" applyAlignment="1" applyProtection="1">
      <alignment horizontal="center"/>
      <protection locked="0"/>
    </xf>
    <xf numFmtId="164" fontId="15" fillId="2" borderId="0" xfId="0" applyFont="1" applyFill="1" applyBorder="1" applyAlignment="1" applyProtection="1">
      <alignment horizontal="center"/>
      <protection locked="0"/>
    </xf>
    <xf numFmtId="164" fontId="15" fillId="2" borderId="2" xfId="0" applyFont="1" applyFill="1" applyBorder="1" applyAlignment="1" applyProtection="1">
      <alignment horizontal="center"/>
      <protection locked="0"/>
    </xf>
    <xf numFmtId="164" fontId="15" fillId="2" borderId="12" xfId="0" applyFont="1" applyFill="1" applyBorder="1" applyAlignment="1" applyProtection="1">
      <alignment horizontal="center"/>
      <protection locked="0"/>
    </xf>
    <xf numFmtId="164" fontId="15" fillId="2" borderId="6" xfId="0" applyFont="1" applyFill="1" applyBorder="1" applyAlignment="1" applyProtection="1">
      <alignment horizontal="center"/>
      <protection locked="0"/>
    </xf>
    <xf numFmtId="164" fontId="15" fillId="2" borderId="13" xfId="0" applyFont="1" applyFill="1" applyBorder="1" applyAlignment="1" applyProtection="1">
      <alignment horizontal="center"/>
      <protection locked="0"/>
    </xf>
    <xf numFmtId="164" fontId="0" fillId="0" borderId="7" xfId="0" applyBorder="1"/>
    <xf numFmtId="164" fontId="0" fillId="0" borderId="14" xfId="0" applyBorder="1"/>
    <xf numFmtId="164" fontId="1" fillId="0" borderId="11" xfId="0" applyFont="1" applyBorder="1" applyAlignment="1">
      <alignment horizontal="center" vertical="center" shrinkToFit="1"/>
    </xf>
    <xf numFmtId="164" fontId="1" fillId="0" borderId="6" xfId="0" applyFont="1" applyBorder="1" applyAlignment="1">
      <alignment horizontal="center" vertical="center" shrinkToFit="1"/>
    </xf>
    <xf numFmtId="164" fontId="1" fillId="0" borderId="13" xfId="0" applyFont="1" applyBorder="1" applyAlignment="1">
      <alignment horizontal="center" vertical="center" shrinkToFit="1"/>
    </xf>
    <xf numFmtId="164" fontId="1" fillId="0" borderId="8" xfId="0" applyFont="1" applyBorder="1" applyAlignment="1">
      <alignment horizontal="center" vertical="center" shrinkToFit="1"/>
    </xf>
    <xf numFmtId="164" fontId="0" fillId="0" borderId="9" xfId="0" applyBorder="1" applyAlignment="1">
      <alignment horizontal="center" vertical="center" shrinkToFit="1"/>
    </xf>
    <xf numFmtId="164" fontId="0" fillId="0" borderId="8" xfId="0" applyBorder="1" applyAlignment="1">
      <alignment horizontal="center" vertical="center" shrinkToFit="1"/>
    </xf>
    <xf numFmtId="164" fontId="1" fillId="0" borderId="4" xfId="0" applyFont="1" applyBorder="1" applyAlignment="1">
      <alignment horizontal="center" vertical="center" shrinkToFit="1"/>
    </xf>
    <xf numFmtId="164" fontId="23" fillId="0" borderId="9" xfId="0" applyFont="1" applyBorder="1" applyAlignment="1">
      <alignment horizontal="center" vertical="center" shrinkToFit="1"/>
    </xf>
    <xf numFmtId="164" fontId="23" fillId="0" borderId="10" xfId="0" applyFont="1" applyBorder="1" applyAlignment="1">
      <alignment horizontal="center" vertical="center" shrinkToFit="1"/>
    </xf>
    <xf numFmtId="164" fontId="23" fillId="0" borderId="11" xfId="0" applyFont="1" applyBorder="1" applyAlignment="1">
      <alignment horizontal="center" vertical="center" shrinkToFit="1"/>
    </xf>
    <xf numFmtId="164" fontId="24" fillId="0" borderId="9" xfId="0" applyFont="1" applyBorder="1" applyAlignment="1">
      <alignment horizontal="center" vertical="center" shrinkToFit="1"/>
    </xf>
    <xf numFmtId="164" fontId="24" fillId="0" borderId="10" xfId="0" applyFont="1" applyBorder="1" applyAlignment="1">
      <alignment horizontal="center" vertical="center" shrinkToFit="1"/>
    </xf>
    <xf numFmtId="164" fontId="24" fillId="0" borderId="11" xfId="0" applyFont="1" applyBorder="1" applyAlignment="1">
      <alignment horizontal="center" vertical="center" shrinkToFit="1"/>
    </xf>
    <xf numFmtId="164" fontId="25" fillId="3" borderId="9" xfId="0" applyFont="1" applyFill="1" applyBorder="1" applyAlignment="1">
      <alignment horizontal="center" vertical="center" shrinkToFit="1"/>
    </xf>
    <xf numFmtId="164" fontId="25" fillId="3" borderId="10" xfId="0" applyFont="1" applyFill="1" applyBorder="1" applyAlignment="1">
      <alignment horizontal="center" vertical="center" shrinkToFit="1"/>
    </xf>
    <xf numFmtId="164" fontId="25" fillId="3" borderId="11" xfId="0" applyFont="1" applyFill="1" applyBorder="1" applyAlignment="1">
      <alignment horizontal="center" vertical="center" shrinkToFit="1"/>
    </xf>
    <xf numFmtId="164" fontId="25" fillId="0" borderId="3" xfId="0" applyFont="1" applyBorder="1" applyAlignment="1">
      <alignment horizontal="center" vertical="center" shrinkToFit="1"/>
    </xf>
    <xf numFmtId="164" fontId="25" fillId="0" borderId="0" xfId="0" applyFont="1" applyBorder="1" applyAlignment="1">
      <alignment horizontal="center" vertical="center" shrinkToFit="1"/>
    </xf>
    <xf numFmtId="164" fontId="23" fillId="0" borderId="12" xfId="0" applyFont="1" applyBorder="1" applyAlignment="1">
      <alignment horizontal="center" vertical="center" shrinkToFit="1"/>
    </xf>
    <xf numFmtId="164" fontId="23" fillId="0" borderId="6" xfId="0" applyFont="1" applyBorder="1" applyAlignment="1">
      <alignment horizontal="center" vertical="center" shrinkToFit="1"/>
    </xf>
    <xf numFmtId="164" fontId="23" fillId="0" borderId="13" xfId="0" applyFont="1" applyBorder="1" applyAlignment="1">
      <alignment horizontal="center" vertical="center" shrinkToFit="1"/>
    </xf>
    <xf numFmtId="164" fontId="24" fillId="0" borderId="12" xfId="0" applyFont="1" applyBorder="1" applyAlignment="1">
      <alignment horizontal="center" vertical="center" shrinkToFit="1"/>
    </xf>
    <xf numFmtId="164" fontId="24" fillId="0" borderId="6" xfId="0" applyFont="1" applyBorder="1" applyAlignment="1">
      <alignment horizontal="center" vertical="center" shrinkToFit="1"/>
    </xf>
    <xf numFmtId="164" fontId="24" fillId="0" borderId="13" xfId="0" applyFont="1" applyBorder="1" applyAlignment="1">
      <alignment horizontal="center" vertical="center" shrinkToFit="1"/>
    </xf>
    <xf numFmtId="164" fontId="25" fillId="3" borderId="12" xfId="0" applyFont="1" applyFill="1" applyBorder="1" applyAlignment="1">
      <alignment horizontal="center" vertical="center" shrinkToFit="1"/>
    </xf>
    <xf numFmtId="164" fontId="25" fillId="3" borderId="6" xfId="0" applyFont="1" applyFill="1" applyBorder="1" applyAlignment="1">
      <alignment horizontal="center" vertical="center" shrinkToFit="1"/>
    </xf>
    <xf numFmtId="164" fontId="25" fillId="3" borderId="13" xfId="0" applyFont="1" applyFill="1" applyBorder="1" applyAlignment="1">
      <alignment horizontal="center" vertical="center" shrinkToFit="1"/>
    </xf>
    <xf numFmtId="164" fontId="25" fillId="0" borderId="12" xfId="0" applyFont="1" applyBorder="1" applyAlignment="1">
      <alignment horizontal="center" vertical="center" shrinkToFit="1"/>
    </xf>
    <xf numFmtId="164" fontId="25" fillId="0" borderId="6" xfId="0" applyFont="1" applyBorder="1" applyAlignment="1">
      <alignment horizontal="center" vertical="center" shrinkToFit="1"/>
    </xf>
    <xf numFmtId="164" fontId="25" fillId="0" borderId="14" xfId="0" applyFont="1" applyBorder="1" applyAlignment="1">
      <alignment horizontal="center" vertical="center" shrinkToFit="1"/>
    </xf>
    <xf numFmtId="164" fontId="25" fillId="0" borderId="9" xfId="0" applyFont="1" applyBorder="1" applyAlignment="1">
      <alignment horizontal="center" vertical="center" shrinkToFit="1"/>
    </xf>
    <xf numFmtId="164" fontId="25" fillId="0" borderId="10" xfId="0" applyFont="1" applyBorder="1" applyAlignment="1">
      <alignment horizontal="center" vertical="center" shrinkToFit="1"/>
    </xf>
    <xf numFmtId="164" fontId="25" fillId="0" borderId="11" xfId="0" applyFont="1" applyBorder="1" applyAlignment="1">
      <alignment horizontal="center" vertical="center" shrinkToFit="1"/>
    </xf>
    <xf numFmtId="164" fontId="25" fillId="0" borderId="10" xfId="0" applyFont="1" applyBorder="1" applyAlignment="1">
      <alignment vertical="center" shrinkToFit="1"/>
    </xf>
    <xf numFmtId="164" fontId="25" fillId="0" borderId="11" xfId="0" applyFont="1" applyBorder="1" applyAlignment="1">
      <alignment vertical="center" shrinkToFit="1"/>
    </xf>
    <xf numFmtId="164" fontId="25" fillId="0" borderId="8" xfId="0" applyFont="1" applyBorder="1" applyAlignment="1">
      <alignment horizontal="center" vertical="center" shrinkToFit="1"/>
    </xf>
    <xf numFmtId="164" fontId="25" fillId="0" borderId="13" xfId="0" applyFont="1" applyBorder="1" applyAlignment="1">
      <alignment horizontal="center" vertical="center" shrinkToFit="1"/>
    </xf>
    <xf numFmtId="164" fontId="25" fillId="0" borderId="6" xfId="0" applyFont="1" applyBorder="1" applyAlignment="1">
      <alignment vertical="center" shrinkToFit="1"/>
    </xf>
    <xf numFmtId="164" fontId="25" fillId="0" borderId="13" xfId="0" applyFont="1" applyBorder="1" applyAlignment="1">
      <alignment vertical="center" shrinkToFit="1"/>
    </xf>
    <xf numFmtId="164" fontId="26" fillId="0" borderId="8" xfId="0" applyFont="1" applyBorder="1" applyAlignment="1">
      <alignment horizontal="center" vertical="center" shrinkToFit="1"/>
    </xf>
    <xf numFmtId="164" fontId="27" fillId="0" borderId="8" xfId="0" applyFont="1" applyBorder="1" applyAlignment="1">
      <alignment horizontal="center" vertical="center" shrinkToFit="1"/>
    </xf>
    <xf numFmtId="164" fontId="28" fillId="0" borderId="15" xfId="0" applyFont="1" applyBorder="1" applyAlignment="1">
      <alignment horizontal="center" vertical="center" shrinkToFit="1"/>
    </xf>
    <xf numFmtId="164" fontId="28" fillId="0" borderId="7" xfId="0" applyFont="1" applyBorder="1" applyAlignment="1">
      <alignment horizontal="center" vertical="center" shrinkToFit="1"/>
    </xf>
    <xf numFmtId="164" fontId="28" fillId="0" borderId="14" xfId="0" applyFont="1" applyBorder="1" applyAlignment="1">
      <alignment horizontal="center" vertical="center" shrinkToFit="1"/>
    </xf>
    <xf numFmtId="164" fontId="7" fillId="0" borderId="8" xfId="0" applyNumberFormat="1" applyFont="1" applyFill="1" applyBorder="1" applyAlignment="1" applyProtection="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74"/>
  <sheetViews>
    <sheetView showGridLines="0" tabSelected="1" zoomScale="95" zoomScaleNormal="100" workbookViewId="0">
      <selection activeCell="AA21" sqref="AA21:AC21"/>
    </sheetView>
  </sheetViews>
  <sheetFormatPr defaultColWidth="9.6640625" defaultRowHeight="13.2" x14ac:dyDescent="0.25"/>
  <cols>
    <col min="1" max="4" width="1.77734375" style="3" customWidth="1"/>
    <col min="5" max="5" width="1.6640625" style="3" customWidth="1"/>
    <col min="6" max="10" width="1.77734375" style="3" customWidth="1"/>
    <col min="11" max="11" width="1.88671875" style="3" customWidth="1"/>
    <col min="12" max="16" width="1.77734375" style="3" customWidth="1"/>
    <col min="17" max="17" width="2.33203125" style="3" customWidth="1"/>
    <col min="18" max="18" width="1.77734375" style="3" customWidth="1"/>
    <col min="19" max="19" width="3.33203125" style="3" customWidth="1"/>
    <col min="20" max="20" width="1.77734375" style="3" customWidth="1"/>
    <col min="21" max="21" width="2.109375" style="3" customWidth="1"/>
    <col min="22" max="23" width="1.77734375" style="3" customWidth="1"/>
    <col min="24" max="24" width="2.77734375" style="3" customWidth="1"/>
    <col min="25" max="25" width="1.77734375" style="3" customWidth="1"/>
    <col min="26" max="26" width="1.33203125" style="3" customWidth="1"/>
    <col min="27" max="27" width="2.77734375" style="3" customWidth="1"/>
    <col min="28" max="28" width="2.6640625" style="3" customWidth="1"/>
    <col min="29" max="29" width="2.88671875" style="3" customWidth="1"/>
    <col min="30" max="30" width="2.44140625" style="3" customWidth="1"/>
    <col min="31" max="31" width="1.77734375" style="3" customWidth="1"/>
    <col min="32" max="32" width="3.21875" style="3" customWidth="1"/>
    <col min="33" max="35" width="1.77734375" style="3" customWidth="1"/>
    <col min="36" max="36" width="2.21875" style="3" customWidth="1"/>
    <col min="37" max="41" width="1.77734375" style="3" customWidth="1"/>
    <col min="42" max="42" width="2.33203125" style="3" customWidth="1"/>
    <col min="43" max="43" width="2.21875" style="3" customWidth="1"/>
    <col min="44" max="44" width="1.88671875" style="3" customWidth="1"/>
    <col min="45" max="45" width="2.109375" style="3" customWidth="1"/>
    <col min="46" max="46" width="1.77734375" style="3" customWidth="1"/>
    <col min="47" max="47" width="2" style="3" customWidth="1"/>
    <col min="48" max="48" width="1.88671875" style="3" customWidth="1"/>
    <col min="49" max="54" width="1.77734375" style="3" customWidth="1"/>
    <col min="55" max="55" width="2.88671875" style="3" customWidth="1"/>
    <col min="56" max="56" width="4.33203125" style="3" customWidth="1"/>
    <col min="57" max="16384" width="9.6640625" style="3"/>
  </cols>
  <sheetData>
    <row r="1" spans="6:57" ht="22.5" customHeight="1" x14ac:dyDescent="0.3">
      <c r="F1" s="204" t="s">
        <v>0</v>
      </c>
      <c r="G1" s="54"/>
      <c r="H1" s="54"/>
      <c r="I1" s="54"/>
      <c r="J1" s="54"/>
      <c r="K1" s="54"/>
      <c r="L1" s="54"/>
      <c r="M1" s="54"/>
      <c r="N1" s="54"/>
      <c r="O1" s="54"/>
      <c r="P1" s="54"/>
      <c r="Q1" s="54"/>
      <c r="R1" s="54"/>
      <c r="S1" s="54"/>
      <c r="T1" s="54"/>
      <c r="U1" s="54"/>
      <c r="V1" s="54"/>
      <c r="W1" s="54"/>
      <c r="X1" s="54"/>
      <c r="Y1" s="54"/>
      <c r="Z1" s="54"/>
      <c r="AA1" s="54"/>
      <c r="AB1" s="54"/>
      <c r="AC1" s="54"/>
      <c r="AD1" s="54"/>
      <c r="AE1" s="54"/>
      <c r="AG1" s="17" t="s">
        <v>1</v>
      </c>
      <c r="AI1" s="6"/>
      <c r="AJ1" s="6"/>
      <c r="AK1" s="6"/>
      <c r="AL1" s="6"/>
      <c r="AM1" s="6"/>
      <c r="AN1" s="6"/>
      <c r="AO1" s="6"/>
      <c r="AP1" s="6"/>
      <c r="AQ1" s="6"/>
      <c r="AR1" s="6"/>
      <c r="AS1" s="6"/>
      <c r="AT1" s="6"/>
      <c r="AU1" s="6"/>
      <c r="AV1" s="6"/>
      <c r="AW1" s="6"/>
      <c r="AX1" s="6"/>
      <c r="AY1" s="6"/>
      <c r="AZ1" s="6"/>
      <c r="BA1" s="6"/>
      <c r="BD1"/>
      <c r="BE1"/>
    </row>
    <row r="2" spans="6:57" ht="12" customHeight="1" x14ac:dyDescent="0.25">
      <c r="F2" s="205" t="s">
        <v>2</v>
      </c>
      <c r="G2" s="206"/>
      <c r="H2" s="206"/>
      <c r="I2" s="206"/>
      <c r="J2" s="206"/>
      <c r="K2" s="206"/>
      <c r="L2" s="206"/>
      <c r="M2" s="206"/>
      <c r="N2" s="206"/>
      <c r="O2" s="206"/>
      <c r="P2" s="206"/>
      <c r="Q2" s="206"/>
      <c r="R2" s="206"/>
      <c r="S2" s="206"/>
      <c r="T2" s="206"/>
      <c r="U2" s="206"/>
      <c r="V2" s="206"/>
      <c r="W2" s="206"/>
      <c r="X2" s="206"/>
      <c r="Y2" s="206"/>
      <c r="Z2" s="206"/>
      <c r="AA2" s="206"/>
      <c r="AB2" s="206"/>
      <c r="AC2" s="206"/>
      <c r="AD2" s="206"/>
      <c r="AE2" s="207"/>
      <c r="AG2" s="24"/>
      <c r="AH2" s="85" t="s">
        <v>57</v>
      </c>
      <c r="AI2" s="86"/>
      <c r="AJ2" s="86"/>
      <c r="AK2" s="86"/>
      <c r="AL2" s="86"/>
      <c r="AM2" s="86"/>
      <c r="AN2" s="86"/>
      <c r="AO2" s="86"/>
      <c r="AP2" s="86"/>
      <c r="AQ2" s="86"/>
      <c r="AR2" s="86"/>
      <c r="AS2" s="86"/>
      <c r="AT2" s="86"/>
      <c r="AU2" s="86"/>
      <c r="AV2" s="86"/>
      <c r="AW2" s="86"/>
      <c r="AX2" s="86"/>
      <c r="AY2" s="86"/>
      <c r="AZ2" s="86"/>
      <c r="BA2" s="86"/>
      <c r="BB2" s="86"/>
      <c r="BC2" s="86"/>
      <c r="BD2" s="15"/>
      <c r="BE2"/>
    </row>
    <row r="3" spans="6:57" ht="12" customHeight="1" x14ac:dyDescent="0.25">
      <c r="F3" s="107"/>
      <c r="G3" s="108"/>
      <c r="H3" s="108"/>
      <c r="I3" s="108"/>
      <c r="J3" s="108"/>
      <c r="K3" s="108"/>
      <c r="L3" s="108"/>
      <c r="M3" s="108"/>
      <c r="N3" s="108"/>
      <c r="O3" s="108"/>
      <c r="P3" s="108"/>
      <c r="Q3" s="108"/>
      <c r="R3" s="108"/>
      <c r="S3" s="108"/>
      <c r="T3" s="108"/>
      <c r="U3" s="108"/>
      <c r="V3" s="108"/>
      <c r="W3" s="108"/>
      <c r="X3" s="108"/>
      <c r="Y3" s="108"/>
      <c r="Z3" s="108"/>
      <c r="AA3" s="108"/>
      <c r="AB3" s="108"/>
      <c r="AC3" s="108"/>
      <c r="AD3" s="108"/>
      <c r="AE3" s="109"/>
      <c r="AG3" s="25"/>
      <c r="AH3" s="85" t="s">
        <v>58</v>
      </c>
      <c r="AI3" s="86"/>
      <c r="AJ3" s="86"/>
      <c r="AK3" s="86"/>
      <c r="AL3" s="86"/>
      <c r="AM3" s="86"/>
      <c r="AN3" s="86"/>
      <c r="AO3" s="86"/>
      <c r="AP3" s="86"/>
      <c r="AQ3" s="86"/>
      <c r="AR3" s="86"/>
      <c r="AS3" s="86"/>
      <c r="AT3" s="86"/>
      <c r="AU3" s="86"/>
      <c r="AV3" s="86"/>
      <c r="AW3" s="86"/>
      <c r="AX3" s="86"/>
      <c r="AY3" s="86"/>
      <c r="AZ3" s="86"/>
      <c r="BA3" s="86"/>
      <c r="BB3" s="86"/>
      <c r="BC3" s="86"/>
      <c r="BD3" s="15"/>
      <c r="BE3"/>
    </row>
    <row r="4" spans="6:57" ht="12" customHeight="1" x14ac:dyDescent="0.25">
      <c r="F4" s="110"/>
      <c r="G4" s="111"/>
      <c r="H4" s="111"/>
      <c r="I4" s="111"/>
      <c r="J4" s="111"/>
      <c r="K4" s="111"/>
      <c r="L4" s="111"/>
      <c r="M4" s="111"/>
      <c r="N4" s="111"/>
      <c r="O4" s="111"/>
      <c r="P4" s="111"/>
      <c r="Q4" s="111"/>
      <c r="R4" s="111"/>
      <c r="S4" s="111"/>
      <c r="T4" s="111"/>
      <c r="U4" s="111"/>
      <c r="V4" s="111"/>
      <c r="W4" s="111"/>
      <c r="X4" s="111"/>
      <c r="Y4" s="111"/>
      <c r="Z4" s="111"/>
      <c r="AA4" s="111"/>
      <c r="AB4" s="111"/>
      <c r="AC4" s="111"/>
      <c r="AD4" s="111"/>
      <c r="AE4" s="112"/>
      <c r="AG4" s="25"/>
      <c r="AH4" s="85" t="s">
        <v>56</v>
      </c>
      <c r="AI4" s="86"/>
      <c r="AJ4" s="86"/>
      <c r="AK4" s="86"/>
      <c r="AL4" s="86"/>
      <c r="AM4" s="86"/>
      <c r="AN4" s="86"/>
      <c r="AO4" s="86"/>
      <c r="AP4" s="86"/>
      <c r="AQ4" s="86"/>
      <c r="AR4" s="86"/>
      <c r="AS4" s="86"/>
      <c r="AT4" s="86"/>
      <c r="AU4" s="86"/>
      <c r="AV4" s="86"/>
      <c r="AW4" s="86"/>
      <c r="AX4" s="86"/>
      <c r="AY4" s="86"/>
      <c r="AZ4" s="86"/>
      <c r="BA4" s="86"/>
      <c r="BB4" s="86"/>
      <c r="BC4" s="86"/>
      <c r="BD4"/>
      <c r="BE4"/>
    </row>
    <row r="5" spans="6:57" ht="4.5" customHeight="1" x14ac:dyDescent="0.25">
      <c r="BD5"/>
      <c r="BE5"/>
    </row>
    <row r="6" spans="6:57" ht="12.75" customHeight="1" x14ac:dyDescent="0.25">
      <c r="F6" s="208" t="s">
        <v>37</v>
      </c>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G6" s="87" t="s">
        <v>38</v>
      </c>
      <c r="AH6" s="88"/>
      <c r="AI6" s="88"/>
      <c r="AJ6" s="88"/>
      <c r="AK6" s="88"/>
      <c r="AL6" s="88"/>
      <c r="AM6" s="88"/>
      <c r="AN6" s="88"/>
      <c r="AO6" s="88"/>
      <c r="AP6" s="88"/>
      <c r="AQ6" s="88"/>
      <c r="AR6" s="88"/>
      <c r="AS6" s="88"/>
      <c r="AT6" s="88"/>
      <c r="AU6" s="88"/>
      <c r="AV6" s="88"/>
      <c r="AW6" s="88"/>
      <c r="AX6" s="88"/>
      <c r="AY6" s="88"/>
      <c r="AZ6" s="88"/>
      <c r="BA6" s="88"/>
      <c r="BB6" s="88"/>
      <c r="BC6" s="89"/>
      <c r="BD6"/>
      <c r="BE6"/>
    </row>
    <row r="7" spans="6:57" ht="13.2" customHeight="1" x14ac:dyDescent="0.25">
      <c r="F7" s="209"/>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G7" s="90"/>
      <c r="AH7" s="91"/>
      <c r="AI7" s="91"/>
      <c r="AJ7" s="91"/>
      <c r="AK7" s="91"/>
      <c r="AL7" s="91"/>
      <c r="AM7" s="91"/>
      <c r="AN7" s="91"/>
      <c r="AO7" s="91"/>
      <c r="AP7" s="91"/>
      <c r="AQ7" s="91"/>
      <c r="AR7" s="91"/>
      <c r="AS7" s="91"/>
      <c r="AT7" s="91"/>
      <c r="AU7" s="91"/>
      <c r="AV7" s="91"/>
      <c r="AW7" s="91"/>
      <c r="AX7" s="91"/>
      <c r="AY7" s="91"/>
      <c r="AZ7" s="91"/>
      <c r="BA7" s="91"/>
      <c r="BB7" s="91"/>
      <c r="BC7" s="92"/>
      <c r="BD7"/>
      <c r="BE7"/>
    </row>
    <row r="8" spans="6:57" ht="12" customHeight="1" x14ac:dyDescent="0.25">
      <c r="AG8" s="90"/>
      <c r="AH8" s="91"/>
      <c r="AI8" s="91"/>
      <c r="AJ8" s="91"/>
      <c r="AK8" s="91"/>
      <c r="AL8" s="91"/>
      <c r="AM8" s="91"/>
      <c r="AN8" s="91"/>
      <c r="AO8" s="91"/>
      <c r="AP8" s="91"/>
      <c r="AQ8" s="91"/>
      <c r="AR8" s="91"/>
      <c r="AS8" s="91"/>
      <c r="AT8" s="91"/>
      <c r="AU8" s="91"/>
      <c r="AV8" s="91"/>
      <c r="AW8" s="91"/>
      <c r="AX8" s="91"/>
      <c r="AY8" s="91"/>
      <c r="AZ8" s="91"/>
      <c r="BA8" s="91"/>
      <c r="BB8" s="91"/>
      <c r="BC8" s="92"/>
      <c r="BD8"/>
      <c r="BE8"/>
    </row>
    <row r="9" spans="6:57" ht="17.399999999999999" customHeight="1" x14ac:dyDescent="0.25">
      <c r="F9" s="93" t="s">
        <v>3</v>
      </c>
      <c r="G9" s="94"/>
      <c r="H9" s="95"/>
      <c r="I9" s="99"/>
      <c r="J9" s="100"/>
      <c r="K9" s="100"/>
      <c r="L9" s="100"/>
      <c r="M9" s="100"/>
      <c r="N9" s="100"/>
      <c r="O9" s="100"/>
      <c r="P9" s="100"/>
      <c r="Q9" s="100"/>
      <c r="R9" s="100"/>
      <c r="S9" s="100"/>
      <c r="T9" s="100"/>
      <c r="U9" s="100"/>
      <c r="V9" s="100"/>
      <c r="W9" s="100"/>
      <c r="X9" s="100"/>
      <c r="Y9" s="100"/>
      <c r="Z9" s="100"/>
      <c r="AA9" s="100"/>
      <c r="AB9" s="100"/>
      <c r="AC9" s="100"/>
      <c r="AD9" s="100"/>
      <c r="AE9" s="101"/>
      <c r="AG9" s="18" t="s">
        <v>5</v>
      </c>
      <c r="AH9" s="11"/>
      <c r="AI9" s="11"/>
      <c r="AJ9" s="11"/>
      <c r="AK9" s="13"/>
      <c r="AL9" s="2"/>
      <c r="AM9" s="2"/>
      <c r="AN9" s="7"/>
      <c r="AO9" s="7"/>
      <c r="AR9" s="26"/>
      <c r="AS9" s="11" t="s">
        <v>6</v>
      </c>
      <c r="AT9" s="11"/>
      <c r="AU9" s="5"/>
      <c r="AV9" s="27"/>
      <c r="AW9" s="12" t="s">
        <v>7</v>
      </c>
      <c r="AX9" s="7"/>
      <c r="AY9" s="7"/>
      <c r="AZ9" s="7"/>
      <c r="BA9" s="7"/>
      <c r="BB9" s="7"/>
      <c r="BC9" s="16"/>
      <c r="BD9"/>
      <c r="BE9"/>
    </row>
    <row r="10" spans="6:57" ht="5.4" customHeight="1" x14ac:dyDescent="0.25">
      <c r="F10" s="96"/>
      <c r="G10" s="97"/>
      <c r="H10" s="98"/>
      <c r="I10" s="102"/>
      <c r="J10" s="103"/>
      <c r="K10" s="103"/>
      <c r="L10" s="103"/>
      <c r="M10" s="103"/>
      <c r="N10" s="103"/>
      <c r="O10" s="103"/>
      <c r="P10" s="103"/>
      <c r="Q10" s="103"/>
      <c r="R10" s="103"/>
      <c r="S10" s="103"/>
      <c r="T10" s="103"/>
      <c r="U10" s="103"/>
      <c r="V10" s="103"/>
      <c r="W10" s="103"/>
      <c r="X10" s="103"/>
      <c r="Y10" s="103"/>
      <c r="Z10" s="103"/>
      <c r="AA10" s="103"/>
      <c r="AB10" s="103"/>
      <c r="AC10" s="103"/>
      <c r="AD10" s="103"/>
      <c r="AE10" s="104"/>
      <c r="AG10" s="18"/>
      <c r="AH10" s="11"/>
      <c r="AI10" s="11"/>
      <c r="AJ10" s="11"/>
      <c r="AK10" s="13"/>
      <c r="AL10" s="2"/>
      <c r="AM10" s="2"/>
      <c r="AN10" s="7"/>
      <c r="AO10" s="7"/>
      <c r="AP10" s="2"/>
      <c r="AQ10" s="11"/>
      <c r="AR10" s="11"/>
      <c r="AS10" s="5"/>
      <c r="AT10" s="12"/>
      <c r="AU10" s="12"/>
      <c r="AV10" s="11"/>
      <c r="AW10" s="7"/>
      <c r="AX10" s="7"/>
      <c r="AY10" s="7"/>
      <c r="AZ10" s="7"/>
      <c r="BA10" s="7"/>
      <c r="BB10" s="7"/>
      <c r="BC10" s="16"/>
      <c r="BD10"/>
      <c r="BE10"/>
    </row>
    <row r="11" spans="6:57" ht="22.95" customHeight="1" x14ac:dyDescent="0.25">
      <c r="F11" s="58" t="s">
        <v>4</v>
      </c>
      <c r="G11" s="59"/>
      <c r="H11" s="59"/>
      <c r="I11" s="59"/>
      <c r="J11" s="60"/>
      <c r="K11" s="55"/>
      <c r="L11" s="56"/>
      <c r="M11" s="56"/>
      <c r="N11" s="56"/>
      <c r="O11" s="56"/>
      <c r="P11" s="56"/>
      <c r="Q11" s="56"/>
      <c r="R11" s="56"/>
      <c r="S11" s="56"/>
      <c r="T11" s="56"/>
      <c r="U11" s="56"/>
      <c r="V11" s="56"/>
      <c r="W11" s="56"/>
      <c r="X11" s="56"/>
      <c r="Y11" s="56"/>
      <c r="Z11" s="56"/>
      <c r="AA11" s="56"/>
      <c r="AB11" s="56"/>
      <c r="AC11" s="56"/>
      <c r="AD11" s="56"/>
      <c r="AE11" s="57"/>
      <c r="AG11" s="167" t="s">
        <v>12</v>
      </c>
      <c r="AH11" s="168"/>
      <c r="AI11" s="168"/>
      <c r="AJ11" s="168"/>
      <c r="AK11" s="168"/>
      <c r="AL11" s="168"/>
      <c r="AM11" s="168"/>
      <c r="AN11" s="168"/>
      <c r="AO11" s="168"/>
      <c r="AP11" s="168"/>
      <c r="AQ11" s="168"/>
      <c r="AR11" s="169"/>
      <c r="AS11" s="169"/>
      <c r="AT11" s="169"/>
      <c r="AU11" s="169"/>
      <c r="AV11" s="169"/>
      <c r="AW11" s="170"/>
      <c r="AX11" s="49" t="s">
        <v>13</v>
      </c>
      <c r="AY11" s="50"/>
      <c r="AZ11" s="50"/>
      <c r="BA11" s="50"/>
      <c r="BB11" s="50"/>
      <c r="BC11" s="51"/>
      <c r="BD11"/>
      <c r="BE11"/>
    </row>
    <row r="12" spans="6:57" ht="22.2" customHeight="1" x14ac:dyDescent="0.25">
      <c r="F12" s="55"/>
      <c r="G12" s="56"/>
      <c r="H12" s="56"/>
      <c r="I12" s="56"/>
      <c r="J12" s="56"/>
      <c r="K12" s="56"/>
      <c r="L12" s="56"/>
      <c r="M12" s="56"/>
      <c r="N12" s="56"/>
      <c r="O12" s="56"/>
      <c r="P12" s="56"/>
      <c r="Q12" s="56"/>
      <c r="R12" s="56"/>
      <c r="S12" s="56"/>
      <c r="T12" s="56"/>
      <c r="U12" s="56"/>
      <c r="V12" s="56"/>
      <c r="W12" s="56"/>
      <c r="X12" s="56"/>
      <c r="Y12" s="56"/>
      <c r="Z12" s="56"/>
      <c r="AA12" s="56"/>
      <c r="AB12" s="56"/>
      <c r="AC12" s="56"/>
      <c r="AD12" s="56"/>
      <c r="AE12" s="57"/>
      <c r="AG12" s="171"/>
      <c r="AH12" s="172"/>
      <c r="AI12" s="172"/>
      <c r="AJ12" s="172"/>
      <c r="AK12" s="172"/>
      <c r="AL12" s="172"/>
      <c r="AM12" s="172"/>
      <c r="AN12" s="172"/>
      <c r="AO12" s="172"/>
      <c r="AP12" s="172"/>
      <c r="AQ12" s="172"/>
      <c r="AR12" s="172"/>
      <c r="AS12" s="172"/>
      <c r="AT12" s="172"/>
      <c r="AU12" s="172"/>
      <c r="AV12" s="172"/>
      <c r="AW12" s="173"/>
      <c r="AX12" s="61"/>
      <c r="AY12" s="61"/>
      <c r="AZ12" s="61"/>
      <c r="BA12" s="61"/>
      <c r="BB12" s="61"/>
      <c r="BC12" s="62"/>
      <c r="BD12"/>
      <c r="BE12"/>
    </row>
    <row r="13" spans="6:57" ht="22.2" customHeight="1" x14ac:dyDescent="0.25">
      <c r="F13" s="58" t="s">
        <v>8</v>
      </c>
      <c r="G13" s="59"/>
      <c r="H13" s="60"/>
      <c r="I13" s="55"/>
      <c r="J13" s="56"/>
      <c r="K13" s="56"/>
      <c r="L13" s="56"/>
      <c r="M13" s="56"/>
      <c r="N13" s="56"/>
      <c r="O13" s="56"/>
      <c r="P13" s="56"/>
      <c r="Q13" s="56"/>
      <c r="R13" s="56"/>
      <c r="S13" s="56"/>
      <c r="T13" s="56"/>
      <c r="U13" s="56"/>
      <c r="V13" s="56"/>
      <c r="W13" s="56"/>
      <c r="X13" s="56"/>
      <c r="Y13" s="56"/>
      <c r="Z13" s="56"/>
      <c r="AA13" s="56"/>
      <c r="AB13" s="56"/>
      <c r="AC13" s="56"/>
      <c r="AD13" s="56"/>
      <c r="AE13" s="57"/>
      <c r="AG13" s="63" t="s">
        <v>39</v>
      </c>
      <c r="AH13" s="64"/>
      <c r="AI13" s="64"/>
      <c r="AJ13" s="105"/>
      <c r="AK13" s="105"/>
      <c r="AL13" s="105"/>
      <c r="AM13" s="105"/>
      <c r="AN13" s="105"/>
      <c r="AO13" s="105"/>
      <c r="AP13" s="105"/>
      <c r="AQ13" s="105"/>
      <c r="AR13" s="105"/>
      <c r="AS13" s="105"/>
      <c r="AT13" s="105"/>
      <c r="AU13" s="105"/>
      <c r="AV13" s="105"/>
      <c r="AW13" s="105"/>
      <c r="AX13" s="105"/>
      <c r="AY13" s="105"/>
      <c r="AZ13" s="105"/>
      <c r="BA13" s="105"/>
      <c r="BB13" s="105"/>
      <c r="BC13" s="106"/>
      <c r="BD13"/>
      <c r="BE13"/>
    </row>
    <row r="14" spans="6:57" ht="22.2" customHeight="1" x14ac:dyDescent="0.25">
      <c r="F14" s="58" t="s">
        <v>9</v>
      </c>
      <c r="G14" s="59"/>
      <c r="H14" s="60"/>
      <c r="I14" s="55"/>
      <c r="J14" s="57"/>
      <c r="K14" s="58" t="s">
        <v>10</v>
      </c>
      <c r="L14" s="60"/>
      <c r="M14" s="99"/>
      <c r="N14" s="100"/>
      <c r="O14" s="100"/>
      <c r="P14" s="100"/>
      <c r="Q14" s="101"/>
      <c r="R14" s="19" t="s">
        <v>11</v>
      </c>
      <c r="S14" s="99"/>
      <c r="T14" s="100"/>
      <c r="U14" s="100"/>
      <c r="V14" s="57"/>
      <c r="W14" s="58"/>
      <c r="X14" s="59"/>
      <c r="Y14" s="59"/>
      <c r="Z14" s="59"/>
      <c r="AA14" s="59"/>
      <c r="AB14" s="59"/>
      <c r="AC14" s="59"/>
      <c r="AD14" s="59"/>
      <c r="AE14" s="60"/>
      <c r="AG14" s="163" t="s">
        <v>43</v>
      </c>
      <c r="AH14" s="164"/>
      <c r="AI14" s="164"/>
      <c r="AJ14" s="164"/>
      <c r="AK14" s="164"/>
      <c r="AL14" s="164"/>
      <c r="AM14" s="164"/>
      <c r="AN14" s="164"/>
      <c r="AO14" s="164"/>
      <c r="AP14" s="164"/>
      <c r="AQ14" s="164"/>
      <c r="AR14" s="164"/>
      <c r="AS14" s="164"/>
      <c r="AT14" s="164"/>
      <c r="AU14" s="164"/>
      <c r="AV14" s="164"/>
      <c r="AW14" s="164"/>
      <c r="AX14" s="164"/>
      <c r="AY14" s="164"/>
      <c r="AZ14" s="164"/>
      <c r="BA14" s="164"/>
      <c r="BB14" s="164"/>
      <c r="BC14" s="164"/>
      <c r="BD14" s="2"/>
      <c r="BE14"/>
    </row>
    <row r="15" spans="6:57" ht="15" customHeight="1" x14ac:dyDescent="0.25">
      <c r="F15" s="194" t="s">
        <v>14</v>
      </c>
      <c r="G15" s="195"/>
      <c r="H15" s="195"/>
      <c r="I15" s="195"/>
      <c r="J15" s="196"/>
      <c r="K15" s="230"/>
      <c r="L15" s="200" t="s">
        <v>11</v>
      </c>
      <c r="M15" s="232"/>
      <c r="N15" s="233"/>
      <c r="O15" s="233"/>
      <c r="P15" s="233"/>
      <c r="Q15" s="233"/>
      <c r="R15" s="233"/>
      <c r="S15" s="233"/>
      <c r="T15" s="233"/>
      <c r="U15" s="234"/>
      <c r="V15" s="194" t="s">
        <v>15</v>
      </c>
      <c r="W15" s="195"/>
      <c r="X15" s="195"/>
      <c r="Y15" s="195"/>
      <c r="Z15" s="196"/>
      <c r="AA15" s="238"/>
      <c r="AB15" s="239"/>
      <c r="AC15" s="194"/>
      <c r="AD15" s="195"/>
      <c r="AE15" s="196"/>
      <c r="AG15" s="165"/>
      <c r="AH15" s="165"/>
      <c r="AI15" s="165"/>
      <c r="AJ15" s="165"/>
      <c r="AK15" s="165"/>
      <c r="AL15" s="165"/>
      <c r="AM15" s="165"/>
      <c r="AN15" s="165"/>
      <c r="AO15" s="165"/>
      <c r="AP15" s="165"/>
      <c r="AQ15" s="165"/>
      <c r="AR15" s="165"/>
      <c r="AS15" s="165"/>
      <c r="AT15" s="165"/>
      <c r="AU15" s="165"/>
      <c r="AV15" s="165"/>
      <c r="AW15" s="165"/>
      <c r="AX15" s="165"/>
      <c r="AY15" s="165"/>
      <c r="AZ15" s="165"/>
      <c r="BA15" s="165"/>
      <c r="BB15" s="165"/>
      <c r="BC15" s="165"/>
    </row>
    <row r="16" spans="6:57" ht="7.95" customHeight="1" x14ac:dyDescent="0.25">
      <c r="F16" s="197"/>
      <c r="G16" s="198"/>
      <c r="H16" s="198"/>
      <c r="I16" s="198"/>
      <c r="J16" s="199"/>
      <c r="K16" s="231"/>
      <c r="L16" s="201"/>
      <c r="M16" s="235"/>
      <c r="N16" s="236"/>
      <c r="O16" s="236"/>
      <c r="P16" s="236"/>
      <c r="Q16" s="236"/>
      <c r="R16" s="236"/>
      <c r="S16" s="236"/>
      <c r="T16" s="236"/>
      <c r="U16" s="237"/>
      <c r="V16" s="197"/>
      <c r="W16" s="198"/>
      <c r="X16" s="198"/>
      <c r="Y16" s="198"/>
      <c r="Z16" s="199"/>
      <c r="AA16" s="240"/>
      <c r="AB16" s="241"/>
      <c r="AC16" s="197"/>
      <c r="AD16" s="198"/>
      <c r="AE16" s="199"/>
      <c r="AG16" s="177"/>
      <c r="AH16" s="178"/>
      <c r="AI16" s="178"/>
      <c r="AJ16" s="178"/>
      <c r="AK16" s="178"/>
      <c r="AL16" s="178"/>
      <c r="AM16" s="178"/>
      <c r="AN16" s="178"/>
      <c r="AO16" s="178"/>
      <c r="AP16" s="178"/>
      <c r="AQ16" s="178"/>
      <c r="AR16" s="178"/>
      <c r="AS16" s="178"/>
      <c r="AT16" s="178"/>
      <c r="AU16" s="178"/>
      <c r="AV16" s="178"/>
      <c r="AW16" s="178"/>
      <c r="AX16" s="178"/>
      <c r="AY16" s="178"/>
      <c r="AZ16" s="178"/>
      <c r="BA16" s="178"/>
      <c r="BB16" s="178"/>
      <c r="BC16" s="178"/>
    </row>
    <row r="17" spans="1:57" ht="16.2" customHeight="1" x14ac:dyDescent="0.25">
      <c r="AG17" s="179"/>
      <c r="AH17" s="179"/>
      <c r="AI17" s="179"/>
      <c r="AJ17" s="179"/>
      <c r="AK17" s="179"/>
      <c r="AL17" s="179"/>
      <c r="AM17" s="179"/>
      <c r="AN17" s="179"/>
      <c r="AO17" s="179"/>
      <c r="AP17" s="179"/>
      <c r="AQ17" s="179"/>
      <c r="AR17" s="179"/>
      <c r="AS17" s="179"/>
      <c r="AT17" s="179"/>
      <c r="AU17" s="179"/>
      <c r="AV17" s="179"/>
      <c r="AW17" s="179"/>
      <c r="AX17" s="179"/>
      <c r="AY17" s="179"/>
      <c r="AZ17" s="179"/>
      <c r="BA17" s="179"/>
      <c r="BB17" s="179"/>
      <c r="BC17" s="179"/>
    </row>
    <row r="18" spans="1:57" ht="13.95" customHeight="1" x14ac:dyDescent="0.25">
      <c r="AA18" s="9"/>
      <c r="AB18" s="9"/>
      <c r="AC18" s="9"/>
      <c r="AG18" s="166" t="s">
        <v>44</v>
      </c>
      <c r="AH18" s="166"/>
      <c r="AI18" s="166"/>
      <c r="AJ18" s="166"/>
      <c r="AK18" s="166"/>
      <c r="AL18" s="166"/>
      <c r="AM18" s="166"/>
      <c r="AN18" s="166"/>
      <c r="AO18" s="166"/>
      <c r="AP18" s="166"/>
      <c r="AQ18" s="166"/>
      <c r="AR18" s="166"/>
      <c r="AS18" s="166"/>
      <c r="AT18" s="166"/>
      <c r="AU18" s="166"/>
      <c r="AV18" s="166"/>
      <c r="AW18" s="166"/>
      <c r="AX18" s="166"/>
      <c r="AY18" s="166"/>
      <c r="AZ18" s="166"/>
      <c r="BA18" s="166"/>
      <c r="BB18" s="166"/>
      <c r="BC18" s="166"/>
    </row>
    <row r="19" spans="1:57" s="4" customFormat="1" ht="51" customHeight="1" x14ac:dyDescent="0.2">
      <c r="A19" s="246" t="s">
        <v>46</v>
      </c>
      <c r="B19" s="247"/>
      <c r="C19" s="247"/>
      <c r="D19" s="247"/>
      <c r="E19" s="248"/>
      <c r="F19" s="210" t="s">
        <v>54</v>
      </c>
      <c r="G19" s="94"/>
      <c r="H19" s="94"/>
      <c r="I19" s="94"/>
      <c r="J19" s="94"/>
      <c r="K19" s="94"/>
      <c r="L19" s="94"/>
      <c r="M19" s="94"/>
      <c r="N19" s="94"/>
      <c r="O19" s="94"/>
      <c r="P19" s="94"/>
      <c r="Q19" s="94"/>
      <c r="R19" s="94"/>
      <c r="S19" s="94"/>
      <c r="T19" s="94"/>
      <c r="U19" s="94"/>
      <c r="V19" s="94"/>
      <c r="W19" s="94"/>
      <c r="X19" s="94"/>
      <c r="Y19" s="94"/>
      <c r="Z19" s="95"/>
      <c r="AA19" s="180" t="s">
        <v>16</v>
      </c>
      <c r="AB19" s="186"/>
      <c r="AC19" s="187"/>
      <c r="AD19" s="180" t="s">
        <v>48</v>
      </c>
      <c r="AE19" s="181"/>
      <c r="AF19" s="181"/>
      <c r="AG19" s="182"/>
      <c r="AH19" s="180" t="s">
        <v>17</v>
      </c>
      <c r="AI19" s="181"/>
      <c r="AJ19" s="181"/>
      <c r="AK19" s="182"/>
      <c r="AL19" s="180" t="s">
        <v>55</v>
      </c>
      <c r="AM19" s="181"/>
      <c r="AN19" s="181"/>
      <c r="AO19" s="182"/>
      <c r="AP19" s="180" t="s">
        <v>53</v>
      </c>
      <c r="AQ19" s="181"/>
      <c r="AR19" s="181"/>
      <c r="AS19" s="182"/>
      <c r="AT19" s="180" t="s">
        <v>18</v>
      </c>
      <c r="AU19" s="181"/>
      <c r="AV19" s="181"/>
      <c r="AW19" s="182"/>
      <c r="AX19" s="180" t="s">
        <v>19</v>
      </c>
      <c r="AY19" s="181"/>
      <c r="AZ19" s="181"/>
      <c r="BA19" s="181"/>
      <c r="BB19" s="181"/>
      <c r="BC19" s="182"/>
    </row>
    <row r="20" spans="1:57" s="4" customFormat="1" ht="15.6" customHeight="1" x14ac:dyDescent="0.2">
      <c r="A20" s="249"/>
      <c r="B20" s="250"/>
      <c r="C20" s="250"/>
      <c r="D20" s="250"/>
      <c r="E20" s="251"/>
      <c r="F20" s="96"/>
      <c r="G20" s="97"/>
      <c r="H20" s="97"/>
      <c r="I20" s="97"/>
      <c r="J20" s="97"/>
      <c r="K20" s="97"/>
      <c r="L20" s="97"/>
      <c r="M20" s="97"/>
      <c r="N20" s="97"/>
      <c r="O20" s="97"/>
      <c r="P20" s="97"/>
      <c r="Q20" s="97"/>
      <c r="R20" s="97"/>
      <c r="S20" s="97"/>
      <c r="T20" s="97"/>
      <c r="U20" s="97"/>
      <c r="V20" s="97"/>
      <c r="W20" s="97"/>
      <c r="X20" s="97"/>
      <c r="Y20" s="97"/>
      <c r="Z20" s="98"/>
      <c r="AA20" s="188"/>
      <c r="AB20" s="189"/>
      <c r="AC20" s="190"/>
      <c r="AD20" s="183"/>
      <c r="AE20" s="184"/>
      <c r="AF20" s="184"/>
      <c r="AG20" s="185"/>
      <c r="AH20" s="183"/>
      <c r="AI20" s="184"/>
      <c r="AJ20" s="184"/>
      <c r="AK20" s="185"/>
      <c r="AL20" s="183"/>
      <c r="AM20" s="184"/>
      <c r="AN20" s="184"/>
      <c r="AO20" s="185"/>
      <c r="AP20" s="183"/>
      <c r="AQ20" s="184"/>
      <c r="AR20" s="184"/>
      <c r="AS20" s="185"/>
      <c r="AT20" s="183"/>
      <c r="AU20" s="184"/>
      <c r="AV20" s="184"/>
      <c r="AW20" s="185"/>
      <c r="AX20" s="183"/>
      <c r="AY20" s="184"/>
      <c r="AZ20" s="184"/>
      <c r="BA20" s="184"/>
      <c r="BB20" s="184"/>
      <c r="BC20" s="185"/>
    </row>
    <row r="21" spans="1:57" s="7" customFormat="1" ht="21.6" customHeight="1" x14ac:dyDescent="0.25">
      <c r="A21" s="191"/>
      <c r="B21" s="202"/>
      <c r="C21" s="202"/>
      <c r="D21" s="202"/>
      <c r="E21" s="203"/>
      <c r="F21" s="132"/>
      <c r="G21" s="242"/>
      <c r="H21" s="242"/>
      <c r="I21" s="242"/>
      <c r="J21" s="242"/>
      <c r="K21" s="242"/>
      <c r="L21" s="242"/>
      <c r="M21" s="242"/>
      <c r="N21" s="242"/>
      <c r="O21" s="242"/>
      <c r="P21" s="242"/>
      <c r="Q21" s="242"/>
      <c r="R21" s="242"/>
      <c r="S21" s="242"/>
      <c r="T21" s="242"/>
      <c r="U21" s="242"/>
      <c r="V21" s="242"/>
      <c r="W21" s="242"/>
      <c r="X21" s="242"/>
      <c r="Y21" s="242"/>
      <c r="Z21" s="243"/>
      <c r="AA21" s="174"/>
      <c r="AB21" s="175"/>
      <c r="AC21" s="176"/>
      <c r="AD21" s="136" t="str">
        <f>IF($AG$2="x",AA21*0.545,IF($AG$3="x",AA21*0.545,IF($AG$4="x",AA21*0.246,"  ")))</f>
        <v xml:space="preserve">  </v>
      </c>
      <c r="AE21" s="137"/>
      <c r="AF21" s="137"/>
      <c r="AG21" s="138"/>
      <c r="AH21" s="68"/>
      <c r="AI21" s="69"/>
      <c r="AJ21" s="69"/>
      <c r="AK21" s="70"/>
      <c r="AL21" s="68"/>
      <c r="AM21" s="69"/>
      <c r="AN21" s="69"/>
      <c r="AO21" s="70"/>
      <c r="AP21" s="68"/>
      <c r="AQ21" s="69"/>
      <c r="AR21" s="69"/>
      <c r="AS21" s="70"/>
      <c r="AT21" s="68"/>
      <c r="AU21" s="69"/>
      <c r="AV21" s="69"/>
      <c r="AW21" s="70"/>
      <c r="AX21" s="65">
        <f t="shared" ref="AX21:AX27" si="0">SUM(AD21:AW21)</f>
        <v>0</v>
      </c>
      <c r="AY21" s="66"/>
      <c r="AZ21" s="66"/>
      <c r="BA21" s="66"/>
      <c r="BB21" s="66"/>
      <c r="BC21" s="67"/>
      <c r="BD21" s="3"/>
      <c r="BE21" s="3"/>
    </row>
    <row r="22" spans="1:57" s="7" customFormat="1" ht="21.6" customHeight="1" x14ac:dyDescent="0.25">
      <c r="A22" s="191"/>
      <c r="B22" s="192"/>
      <c r="C22" s="192"/>
      <c r="D22" s="192"/>
      <c r="E22" s="193"/>
      <c r="F22" s="132"/>
      <c r="G22" s="244"/>
      <c r="H22" s="244"/>
      <c r="I22" s="244"/>
      <c r="J22" s="244"/>
      <c r="K22" s="244"/>
      <c r="L22" s="244"/>
      <c r="M22" s="244"/>
      <c r="N22" s="244"/>
      <c r="O22" s="244"/>
      <c r="P22" s="244"/>
      <c r="Q22" s="244"/>
      <c r="R22" s="244"/>
      <c r="S22" s="244"/>
      <c r="T22" s="244"/>
      <c r="U22" s="244"/>
      <c r="V22" s="244"/>
      <c r="W22" s="244"/>
      <c r="X22" s="244"/>
      <c r="Y22" s="244"/>
      <c r="Z22" s="245"/>
      <c r="AA22" s="174"/>
      <c r="AB22" s="175"/>
      <c r="AC22" s="176"/>
      <c r="AD22" s="136" t="str">
        <f t="shared" ref="AD22:AD27" si="1">IF($AG$2="x",AA22*0.545,IF($AG$3="x",AA22*0.545,IF($AG$4="x",AA22*0.246,"  ")))</f>
        <v xml:space="preserve">  </v>
      </c>
      <c r="AE22" s="137"/>
      <c r="AF22" s="137"/>
      <c r="AG22" s="138"/>
      <c r="AH22" s="68"/>
      <c r="AI22" s="69"/>
      <c r="AJ22" s="69"/>
      <c r="AK22" s="70"/>
      <c r="AL22" s="68"/>
      <c r="AM22" s="69"/>
      <c r="AN22" s="69"/>
      <c r="AO22" s="70"/>
      <c r="AP22" s="68"/>
      <c r="AQ22" s="69"/>
      <c r="AR22" s="69"/>
      <c r="AS22" s="70"/>
      <c r="AT22" s="68"/>
      <c r="AU22" s="69"/>
      <c r="AV22" s="69"/>
      <c r="AW22" s="70"/>
      <c r="AX22" s="65">
        <f t="shared" si="0"/>
        <v>0</v>
      </c>
      <c r="AY22" s="66"/>
      <c r="AZ22" s="66"/>
      <c r="BA22" s="66"/>
      <c r="BB22" s="66"/>
      <c r="BC22" s="67"/>
    </row>
    <row r="23" spans="1:57" s="7" customFormat="1" ht="21.6" customHeight="1" x14ac:dyDescent="0.25">
      <c r="A23" s="191"/>
      <c r="B23" s="192"/>
      <c r="C23" s="192"/>
      <c r="D23" s="192"/>
      <c r="E23" s="193"/>
      <c r="F23" s="132"/>
      <c r="G23" s="133"/>
      <c r="H23" s="133"/>
      <c r="I23" s="133"/>
      <c r="J23" s="133"/>
      <c r="K23" s="133"/>
      <c r="L23" s="133"/>
      <c r="M23" s="133"/>
      <c r="N23" s="133"/>
      <c r="O23" s="133"/>
      <c r="P23" s="133"/>
      <c r="Q23" s="133"/>
      <c r="R23" s="133"/>
      <c r="S23" s="133"/>
      <c r="T23" s="133"/>
      <c r="U23" s="133"/>
      <c r="V23" s="133"/>
      <c r="W23" s="133"/>
      <c r="X23" s="133"/>
      <c r="Y23" s="133"/>
      <c r="Z23" s="134"/>
      <c r="AA23" s="174"/>
      <c r="AB23" s="175"/>
      <c r="AC23" s="176"/>
      <c r="AD23" s="136" t="str">
        <f t="shared" si="1"/>
        <v xml:space="preserve">  </v>
      </c>
      <c r="AE23" s="137"/>
      <c r="AF23" s="137"/>
      <c r="AG23" s="138"/>
      <c r="AH23" s="68"/>
      <c r="AI23" s="69"/>
      <c r="AJ23" s="69"/>
      <c r="AK23" s="70"/>
      <c r="AL23" s="68"/>
      <c r="AM23" s="69"/>
      <c r="AN23" s="69"/>
      <c r="AO23" s="70"/>
      <c r="AP23" s="68"/>
      <c r="AQ23" s="69"/>
      <c r="AR23" s="69"/>
      <c r="AS23" s="70"/>
      <c r="AT23" s="68"/>
      <c r="AU23" s="69"/>
      <c r="AV23" s="69"/>
      <c r="AW23" s="70"/>
      <c r="AX23" s="65">
        <f t="shared" si="0"/>
        <v>0</v>
      </c>
      <c r="AY23" s="66"/>
      <c r="AZ23" s="66"/>
      <c r="BA23" s="66"/>
      <c r="BB23" s="66"/>
      <c r="BC23" s="67"/>
      <c r="BD23" s="3"/>
      <c r="BE23" s="3"/>
    </row>
    <row r="24" spans="1:57" ht="21.6" customHeight="1" x14ac:dyDescent="0.25">
      <c r="A24" s="191"/>
      <c r="B24" s="192"/>
      <c r="C24" s="192"/>
      <c r="D24" s="192"/>
      <c r="E24" s="193"/>
      <c r="F24" s="132"/>
      <c r="G24" s="133"/>
      <c r="H24" s="133"/>
      <c r="I24" s="133"/>
      <c r="J24" s="133"/>
      <c r="K24" s="133"/>
      <c r="L24" s="133"/>
      <c r="M24" s="133"/>
      <c r="N24" s="133"/>
      <c r="O24" s="133"/>
      <c r="P24" s="133"/>
      <c r="Q24" s="133"/>
      <c r="R24" s="133"/>
      <c r="S24" s="133"/>
      <c r="T24" s="133"/>
      <c r="U24" s="133"/>
      <c r="V24" s="133"/>
      <c r="W24" s="133"/>
      <c r="X24" s="133"/>
      <c r="Y24" s="133"/>
      <c r="Z24" s="134"/>
      <c r="AA24" s="174"/>
      <c r="AB24" s="175"/>
      <c r="AC24" s="176"/>
      <c r="AD24" s="136" t="str">
        <f t="shared" si="1"/>
        <v xml:space="preserve">  </v>
      </c>
      <c r="AE24" s="137"/>
      <c r="AF24" s="137"/>
      <c r="AG24" s="138"/>
      <c r="AH24" s="68"/>
      <c r="AI24" s="69"/>
      <c r="AJ24" s="69"/>
      <c r="AK24" s="70"/>
      <c r="AL24" s="68"/>
      <c r="AM24" s="69"/>
      <c r="AN24" s="69"/>
      <c r="AO24" s="70"/>
      <c r="AP24" s="68"/>
      <c r="AQ24" s="69"/>
      <c r="AR24" s="69"/>
      <c r="AS24" s="70"/>
      <c r="AT24" s="68"/>
      <c r="AU24" s="69"/>
      <c r="AV24" s="69"/>
      <c r="AW24" s="70"/>
      <c r="AX24" s="65">
        <f t="shared" si="0"/>
        <v>0</v>
      </c>
      <c r="AY24" s="66"/>
      <c r="AZ24" s="66"/>
      <c r="BA24" s="66"/>
      <c r="BB24" s="66"/>
      <c r="BC24" s="67"/>
    </row>
    <row r="25" spans="1:57" ht="21.6" customHeight="1" x14ac:dyDescent="0.25">
      <c r="A25" s="191"/>
      <c r="B25" s="192"/>
      <c r="C25" s="192"/>
      <c r="D25" s="192"/>
      <c r="E25" s="193"/>
      <c r="F25" s="132"/>
      <c r="G25" s="133"/>
      <c r="H25" s="133"/>
      <c r="I25" s="133"/>
      <c r="J25" s="133"/>
      <c r="K25" s="133"/>
      <c r="L25" s="133"/>
      <c r="M25" s="133"/>
      <c r="N25" s="133"/>
      <c r="O25" s="133"/>
      <c r="P25" s="133"/>
      <c r="Q25" s="133"/>
      <c r="R25" s="133"/>
      <c r="S25" s="133"/>
      <c r="T25" s="133"/>
      <c r="U25" s="133"/>
      <c r="V25" s="133"/>
      <c r="W25" s="133"/>
      <c r="X25" s="133"/>
      <c r="Y25" s="133"/>
      <c r="Z25" s="134"/>
      <c r="AA25" s="174"/>
      <c r="AB25" s="175"/>
      <c r="AC25" s="176"/>
      <c r="AD25" s="136" t="str">
        <f t="shared" si="1"/>
        <v xml:space="preserve">  </v>
      </c>
      <c r="AE25" s="137"/>
      <c r="AF25" s="137"/>
      <c r="AG25" s="138"/>
      <c r="AH25" s="68"/>
      <c r="AI25" s="69"/>
      <c r="AJ25" s="69"/>
      <c r="AK25" s="70"/>
      <c r="AL25" s="68"/>
      <c r="AM25" s="69"/>
      <c r="AN25" s="69"/>
      <c r="AO25" s="70"/>
      <c r="AP25" s="68"/>
      <c r="AQ25" s="69"/>
      <c r="AR25" s="69"/>
      <c r="AS25" s="70"/>
      <c r="AT25" s="68"/>
      <c r="AU25" s="69"/>
      <c r="AV25" s="69"/>
      <c r="AW25" s="70"/>
      <c r="AX25" s="65">
        <f t="shared" si="0"/>
        <v>0</v>
      </c>
      <c r="AY25" s="66"/>
      <c r="AZ25" s="66"/>
      <c r="BA25" s="66"/>
      <c r="BB25" s="66"/>
      <c r="BC25" s="67"/>
    </row>
    <row r="26" spans="1:57" ht="21.6" customHeight="1" x14ac:dyDescent="0.25">
      <c r="A26" s="191"/>
      <c r="B26" s="192"/>
      <c r="C26" s="192"/>
      <c r="D26" s="192"/>
      <c r="E26" s="193"/>
      <c r="F26" s="132"/>
      <c r="G26" s="133"/>
      <c r="H26" s="133"/>
      <c r="I26" s="133"/>
      <c r="J26" s="133"/>
      <c r="K26" s="133"/>
      <c r="L26" s="133"/>
      <c r="M26" s="133"/>
      <c r="N26" s="133"/>
      <c r="O26" s="133"/>
      <c r="P26" s="133"/>
      <c r="Q26" s="133"/>
      <c r="R26" s="133"/>
      <c r="S26" s="133"/>
      <c r="T26" s="133"/>
      <c r="U26" s="133"/>
      <c r="V26" s="133"/>
      <c r="W26" s="133"/>
      <c r="X26" s="133"/>
      <c r="Y26" s="133"/>
      <c r="Z26" s="134"/>
      <c r="AA26" s="174"/>
      <c r="AB26" s="175"/>
      <c r="AC26" s="176"/>
      <c r="AD26" s="136" t="str">
        <f t="shared" si="1"/>
        <v xml:space="preserve">  </v>
      </c>
      <c r="AE26" s="137"/>
      <c r="AF26" s="137"/>
      <c r="AG26" s="138"/>
      <c r="AH26" s="68"/>
      <c r="AI26" s="69"/>
      <c r="AJ26" s="69"/>
      <c r="AK26" s="70"/>
      <c r="AL26" s="68"/>
      <c r="AM26" s="69"/>
      <c r="AN26" s="69"/>
      <c r="AO26" s="70"/>
      <c r="AP26" s="68"/>
      <c r="AQ26" s="69"/>
      <c r="AR26" s="69"/>
      <c r="AS26" s="70"/>
      <c r="AT26" s="68"/>
      <c r="AU26" s="69"/>
      <c r="AV26" s="69"/>
      <c r="AW26" s="70"/>
      <c r="AX26" s="65">
        <f t="shared" si="0"/>
        <v>0</v>
      </c>
      <c r="AY26" s="66"/>
      <c r="AZ26" s="66"/>
      <c r="BA26" s="66"/>
      <c r="BB26" s="66"/>
      <c r="BC26" s="67"/>
    </row>
    <row r="27" spans="1:57" ht="21.6" customHeight="1" x14ac:dyDescent="0.25">
      <c r="A27" s="191"/>
      <c r="B27" s="192"/>
      <c r="C27" s="192"/>
      <c r="D27" s="192"/>
      <c r="E27" s="193"/>
      <c r="F27" s="132"/>
      <c r="G27" s="133"/>
      <c r="H27" s="133"/>
      <c r="I27" s="133"/>
      <c r="J27" s="133"/>
      <c r="K27" s="133"/>
      <c r="L27" s="133"/>
      <c r="M27" s="133"/>
      <c r="N27" s="133"/>
      <c r="O27" s="133"/>
      <c r="P27" s="133"/>
      <c r="Q27" s="133"/>
      <c r="R27" s="133"/>
      <c r="S27" s="133"/>
      <c r="T27" s="133"/>
      <c r="U27" s="133"/>
      <c r="V27" s="133"/>
      <c r="W27" s="133"/>
      <c r="X27" s="133"/>
      <c r="Y27" s="133"/>
      <c r="Z27" s="134"/>
      <c r="AA27" s="174"/>
      <c r="AB27" s="175"/>
      <c r="AC27" s="176"/>
      <c r="AD27" s="136" t="str">
        <f t="shared" si="1"/>
        <v xml:space="preserve">  </v>
      </c>
      <c r="AE27" s="137"/>
      <c r="AF27" s="137"/>
      <c r="AG27" s="138"/>
      <c r="AH27" s="68"/>
      <c r="AI27" s="69"/>
      <c r="AJ27" s="69"/>
      <c r="AK27" s="70"/>
      <c r="AL27" s="68"/>
      <c r="AM27" s="69"/>
      <c r="AN27" s="69"/>
      <c r="AO27" s="70"/>
      <c r="AP27" s="68"/>
      <c r="AQ27" s="69"/>
      <c r="AR27" s="69"/>
      <c r="AS27" s="70"/>
      <c r="AT27" s="68"/>
      <c r="AU27" s="69"/>
      <c r="AV27" s="69"/>
      <c r="AW27" s="70"/>
      <c r="AX27" s="65">
        <f t="shared" si="0"/>
        <v>0</v>
      </c>
      <c r="AY27" s="66"/>
      <c r="AZ27" s="66"/>
      <c r="BA27" s="66"/>
      <c r="BB27" s="66"/>
      <c r="BC27" s="67"/>
    </row>
    <row r="28" spans="1:57" ht="22.2" customHeight="1" x14ac:dyDescent="0.25">
      <c r="A28" s="211" t="s">
        <v>41</v>
      </c>
      <c r="B28" s="212"/>
      <c r="C28" s="212"/>
      <c r="D28" s="212"/>
      <c r="E28" s="212"/>
      <c r="F28" s="212"/>
      <c r="G28" s="212"/>
      <c r="H28" s="212"/>
      <c r="I28" s="212"/>
      <c r="J28" s="212"/>
      <c r="K28" s="212"/>
      <c r="L28" s="212"/>
      <c r="M28" s="212"/>
      <c r="N28" s="212"/>
      <c r="O28" s="212"/>
      <c r="P28" s="212"/>
      <c r="Q28" s="212"/>
      <c r="R28" s="212"/>
      <c r="S28" s="212"/>
      <c r="T28" s="212"/>
      <c r="U28" s="212"/>
      <c r="V28" s="213"/>
      <c r="W28" s="75" t="s">
        <v>20</v>
      </c>
      <c r="X28" s="76"/>
      <c r="Y28" s="76"/>
      <c r="Z28" s="76"/>
      <c r="AA28" s="76"/>
      <c r="AB28" s="76"/>
      <c r="AC28" s="77"/>
      <c r="AD28" s="78">
        <f>SUM(AD21:AG27)</f>
        <v>0</v>
      </c>
      <c r="AE28" s="79"/>
      <c r="AF28" s="79"/>
      <c r="AG28" s="80"/>
      <c r="AH28" s="78">
        <f>SUM(AH21:AK27)</f>
        <v>0</v>
      </c>
      <c r="AI28" s="79"/>
      <c r="AJ28" s="79"/>
      <c r="AK28" s="80"/>
      <c r="AL28" s="78">
        <f>SUM(AL21:AO27)</f>
        <v>0</v>
      </c>
      <c r="AM28" s="79"/>
      <c r="AN28" s="79"/>
      <c r="AO28" s="80"/>
      <c r="AP28" s="78">
        <f>SUM(AP21:AS27)</f>
        <v>0</v>
      </c>
      <c r="AQ28" s="79"/>
      <c r="AR28" s="79"/>
      <c r="AS28" s="80"/>
      <c r="AT28" s="78">
        <f>SUM(AT21:AW27)</f>
        <v>0</v>
      </c>
      <c r="AU28" s="79"/>
      <c r="AV28" s="79"/>
      <c r="AW28" s="80"/>
      <c r="AX28" s="65">
        <f>SUM(AX21:BC27)</f>
        <v>0</v>
      </c>
      <c r="AY28" s="252"/>
      <c r="AZ28" s="252"/>
      <c r="BA28" s="252"/>
      <c r="BB28" s="252"/>
      <c r="BC28" s="253"/>
    </row>
    <row r="29" spans="1:57" ht="9" customHeight="1" x14ac:dyDescent="0.25">
      <c r="F29" s="81" t="s">
        <v>33</v>
      </c>
      <c r="G29" s="82"/>
      <c r="H29" s="82"/>
      <c r="I29" s="82"/>
      <c r="J29" s="82"/>
      <c r="K29" s="82"/>
      <c r="L29" s="46"/>
      <c r="M29" s="46"/>
      <c r="N29" s="46"/>
      <c r="O29" s="46"/>
      <c r="P29" s="46"/>
      <c r="Q29" s="46"/>
      <c r="R29" s="46"/>
      <c r="S29" s="46"/>
      <c r="T29" s="46"/>
      <c r="U29" s="46"/>
      <c r="V29" s="48"/>
      <c r="W29" s="81" t="s">
        <v>42</v>
      </c>
      <c r="X29" s="82"/>
      <c r="Y29" s="82"/>
      <c r="Z29" s="82"/>
      <c r="AA29" s="82"/>
      <c r="AB29" s="226"/>
      <c r="AC29" s="226"/>
      <c r="AD29" s="226"/>
      <c r="AE29" s="226"/>
      <c r="AF29" s="226"/>
      <c r="AG29" s="226"/>
      <c r="AH29" s="226"/>
      <c r="AI29" s="226"/>
      <c r="AJ29" s="226"/>
      <c r="AK29" s="227"/>
      <c r="AL29" s="113" t="s">
        <v>34</v>
      </c>
      <c r="AM29" s="114"/>
      <c r="AN29" s="114"/>
      <c r="AO29" s="114"/>
      <c r="AP29" s="114"/>
      <c r="AQ29" s="114"/>
      <c r="AR29" s="114"/>
      <c r="AS29" s="114"/>
      <c r="AT29" s="114"/>
      <c r="AU29" s="114"/>
      <c r="AV29" s="114"/>
      <c r="AW29" s="115"/>
      <c r="AX29" s="214">
        <f>'Cont sht 2'!AX37:BC37</f>
        <v>0</v>
      </c>
      <c r="AY29" s="215"/>
      <c r="AZ29" s="215"/>
      <c r="BA29" s="215"/>
      <c r="BB29" s="215"/>
      <c r="BC29" s="216"/>
    </row>
    <row r="30" spans="1:57" ht="9" customHeight="1" x14ac:dyDescent="0.25">
      <c r="F30" s="43"/>
      <c r="G30" s="44"/>
      <c r="H30" s="44"/>
      <c r="I30" s="44"/>
      <c r="J30" s="44"/>
      <c r="K30" s="44"/>
      <c r="L30" s="45"/>
      <c r="M30" s="45"/>
      <c r="N30" s="45"/>
      <c r="O30" s="45"/>
      <c r="P30" s="45"/>
      <c r="Q30" s="45"/>
      <c r="R30" s="45"/>
      <c r="S30" s="45"/>
      <c r="T30" s="45"/>
      <c r="U30" s="45"/>
      <c r="V30" s="47"/>
      <c r="W30" s="43"/>
      <c r="X30" s="44"/>
      <c r="Y30" s="44"/>
      <c r="Z30" s="44"/>
      <c r="AA30" s="44"/>
      <c r="AB30" s="228"/>
      <c r="AC30" s="228"/>
      <c r="AD30" s="228"/>
      <c r="AE30" s="228"/>
      <c r="AF30" s="228"/>
      <c r="AG30" s="228"/>
      <c r="AH30" s="228"/>
      <c r="AI30" s="228"/>
      <c r="AJ30" s="228"/>
      <c r="AK30" s="229"/>
      <c r="AL30" s="116"/>
      <c r="AM30" s="117"/>
      <c r="AN30" s="117"/>
      <c r="AO30" s="117"/>
      <c r="AP30" s="117"/>
      <c r="AQ30" s="117"/>
      <c r="AR30" s="117"/>
      <c r="AS30" s="117"/>
      <c r="AT30" s="117"/>
      <c r="AU30" s="117"/>
      <c r="AV30" s="117"/>
      <c r="AW30" s="118"/>
      <c r="AX30" s="217"/>
      <c r="AY30" s="218"/>
      <c r="AZ30" s="218"/>
      <c r="BA30" s="218"/>
      <c r="BB30" s="218"/>
      <c r="BC30" s="219"/>
    </row>
    <row r="31" spans="1:57" ht="12" customHeight="1" x14ac:dyDescent="0.25">
      <c r="F31" s="10" t="s">
        <v>21</v>
      </c>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116"/>
      <c r="AM31" s="119"/>
      <c r="AN31" s="119"/>
      <c r="AO31" s="119"/>
      <c r="AP31" s="119"/>
      <c r="AQ31" s="119"/>
      <c r="AR31" s="119"/>
      <c r="AS31" s="119"/>
      <c r="AT31" s="119"/>
      <c r="AU31" s="119"/>
      <c r="AV31" s="119"/>
      <c r="AW31" s="118"/>
      <c r="AX31" s="220"/>
      <c r="AY31" s="221"/>
      <c r="AZ31" s="221"/>
      <c r="BA31" s="221"/>
      <c r="BB31" s="221"/>
      <c r="BC31" s="222"/>
    </row>
    <row r="32" spans="1:57" ht="12" customHeight="1" x14ac:dyDescent="0.25">
      <c r="F32" s="28"/>
      <c r="G32" s="71" t="s">
        <v>22</v>
      </c>
      <c r="H32" s="72"/>
      <c r="I32" s="72"/>
      <c r="J32" s="72"/>
      <c r="K32" s="72"/>
      <c r="L32" s="72"/>
      <c r="M32" s="72"/>
      <c r="N32" s="72"/>
      <c r="O32" s="72"/>
      <c r="P32"/>
      <c r="Q32" s="24"/>
      <c r="R32" s="71" t="s">
        <v>23</v>
      </c>
      <c r="S32" s="72"/>
      <c r="T32" s="72"/>
      <c r="U32" s="72"/>
      <c r="V32" s="72"/>
      <c r="W32" s="72"/>
      <c r="X32" s="72"/>
      <c r="Y32" s="72"/>
      <c r="AA32"/>
      <c r="AB32" s="24"/>
      <c r="AC32" s="1" t="s">
        <v>24</v>
      </c>
      <c r="AL32" s="120"/>
      <c r="AM32" s="121"/>
      <c r="AN32" s="121"/>
      <c r="AO32" s="121"/>
      <c r="AP32" s="121"/>
      <c r="AQ32" s="121"/>
      <c r="AR32" s="121"/>
      <c r="AS32" s="121"/>
      <c r="AT32" s="121"/>
      <c r="AU32" s="121"/>
      <c r="AV32" s="121"/>
      <c r="AW32" s="122"/>
      <c r="AX32" s="223"/>
      <c r="AY32" s="224"/>
      <c r="AZ32" s="224"/>
      <c r="BA32" s="224"/>
      <c r="BB32" s="224"/>
      <c r="BC32" s="225"/>
    </row>
    <row r="33" spans="1:56" ht="12" customHeight="1" x14ac:dyDescent="0.25">
      <c r="F33" s="28"/>
      <c r="G33" s="71" t="s">
        <v>25</v>
      </c>
      <c r="H33" s="72"/>
      <c r="I33" s="72"/>
      <c r="J33" s="72"/>
      <c r="K33" s="72"/>
      <c r="L33" s="72"/>
      <c r="M33" s="72"/>
      <c r="N33" s="72"/>
      <c r="O33" s="72"/>
      <c r="P33"/>
      <c r="Q33" s="24"/>
      <c r="R33" s="71" t="s">
        <v>40</v>
      </c>
      <c r="S33" s="72"/>
      <c r="T33" s="72"/>
      <c r="U33" s="72"/>
      <c r="V33" s="72"/>
      <c r="W33" s="72"/>
      <c r="X33" s="72"/>
      <c r="Y33" s="72"/>
      <c r="AA33"/>
      <c r="AB33" s="24"/>
      <c r="AC33" s="73" t="s">
        <v>27</v>
      </c>
      <c r="AD33" s="74"/>
      <c r="AE33" s="74"/>
      <c r="AF33" s="74"/>
      <c r="AG33" s="74"/>
      <c r="AH33" s="74"/>
      <c r="AI33" s="74"/>
      <c r="AJ33" s="74"/>
      <c r="AL33" s="126" t="s">
        <v>35</v>
      </c>
      <c r="AM33" s="127"/>
      <c r="AN33" s="127"/>
      <c r="AO33" s="127"/>
      <c r="AP33" s="127"/>
      <c r="AQ33" s="127"/>
      <c r="AR33" s="127"/>
      <c r="AS33" s="127"/>
      <c r="AT33" s="127"/>
      <c r="AU33" s="127"/>
      <c r="AV33" s="127"/>
      <c r="AW33" s="128"/>
      <c r="AX33" s="145">
        <f>SUM(AX28:BC32)</f>
        <v>0</v>
      </c>
      <c r="AY33" s="146"/>
      <c r="AZ33" s="146"/>
      <c r="BA33" s="146"/>
      <c r="BB33" s="146"/>
      <c r="BC33" s="147"/>
    </row>
    <row r="34" spans="1:56" ht="12" customHeight="1" x14ac:dyDescent="0.25">
      <c r="F34" s="28"/>
      <c r="G34" s="71" t="s">
        <v>28</v>
      </c>
      <c r="H34" s="72"/>
      <c r="I34" s="72"/>
      <c r="J34" s="72"/>
      <c r="K34" s="72"/>
      <c r="L34" s="72"/>
      <c r="M34" s="72"/>
      <c r="N34" s="72"/>
      <c r="O34" s="72"/>
      <c r="P34"/>
      <c r="Q34" s="24"/>
      <c r="R34" s="71" t="s">
        <v>26</v>
      </c>
      <c r="S34" s="72"/>
      <c r="T34" s="72"/>
      <c r="U34" s="72"/>
      <c r="V34" s="72"/>
      <c r="W34" s="72"/>
      <c r="X34" s="72"/>
      <c r="Y34" s="72"/>
      <c r="AA34"/>
      <c r="AB34" s="24"/>
      <c r="AC34" s="73" t="s">
        <v>29</v>
      </c>
      <c r="AD34" s="74"/>
      <c r="AE34" s="74"/>
      <c r="AF34" s="74"/>
      <c r="AG34" s="74"/>
      <c r="AH34" s="74"/>
      <c r="AI34" s="74"/>
      <c r="AJ34" s="74"/>
      <c r="AL34" s="129"/>
      <c r="AM34" s="130"/>
      <c r="AN34" s="130"/>
      <c r="AO34" s="130"/>
      <c r="AP34" s="130"/>
      <c r="AQ34" s="130"/>
      <c r="AR34" s="130"/>
      <c r="AS34" s="130"/>
      <c r="AT34" s="130"/>
      <c r="AU34" s="130"/>
      <c r="AV34" s="130"/>
      <c r="AW34" s="131"/>
      <c r="AX34" s="148"/>
      <c r="AY34" s="149"/>
      <c r="AZ34" s="149"/>
      <c r="BA34" s="149"/>
      <c r="BB34" s="149"/>
      <c r="BC34" s="150"/>
    </row>
    <row r="35" spans="1:56" ht="9" customHeight="1" x14ac:dyDescent="0.25">
      <c r="F35" s="52"/>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L35" s="139" t="s">
        <v>36</v>
      </c>
      <c r="AM35" s="140"/>
      <c r="AN35" s="140"/>
      <c r="AO35" s="140"/>
      <c r="AP35" s="140"/>
      <c r="AQ35" s="140"/>
      <c r="AR35" s="140"/>
      <c r="AS35" s="140"/>
      <c r="AT35" s="140"/>
      <c r="AU35" s="140"/>
      <c r="AV35" s="140"/>
      <c r="AW35" s="141"/>
      <c r="AX35" s="151"/>
      <c r="AY35" s="152"/>
      <c r="AZ35" s="152"/>
      <c r="BA35" s="152"/>
      <c r="BB35" s="152"/>
      <c r="BC35" s="153"/>
    </row>
    <row r="36" spans="1:56" ht="9" customHeight="1" x14ac:dyDescent="0.25">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L36" s="142"/>
      <c r="AM36" s="143"/>
      <c r="AN36" s="143"/>
      <c r="AO36" s="143"/>
      <c r="AP36" s="143"/>
      <c r="AQ36" s="143"/>
      <c r="AR36" s="143"/>
      <c r="AS36" s="143"/>
      <c r="AT36" s="143"/>
      <c r="AU36" s="143"/>
      <c r="AV36" s="143"/>
      <c r="AW36" s="144"/>
      <c r="AX36" s="154"/>
      <c r="AY36" s="155"/>
      <c r="AZ36" s="155"/>
      <c r="BA36" s="155"/>
      <c r="BB36" s="155"/>
      <c r="BC36" s="156"/>
    </row>
    <row r="37" spans="1:56" ht="9" customHeight="1" x14ac:dyDescent="0.25">
      <c r="F37" s="83"/>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L37" s="139" t="s">
        <v>47</v>
      </c>
      <c r="AM37" s="140"/>
      <c r="AN37" s="140"/>
      <c r="AO37" s="140"/>
      <c r="AP37" s="140"/>
      <c r="AQ37" s="140"/>
      <c r="AR37" s="140"/>
      <c r="AS37" s="140"/>
      <c r="AT37" s="140"/>
      <c r="AU37" s="140"/>
      <c r="AV37" s="140"/>
      <c r="AW37" s="141"/>
      <c r="AX37" s="157">
        <f>AX33-AX35</f>
        <v>0</v>
      </c>
      <c r="AY37" s="158"/>
      <c r="AZ37" s="158"/>
      <c r="BA37" s="158"/>
      <c r="BB37" s="158"/>
      <c r="BC37" s="159"/>
    </row>
    <row r="38" spans="1:56" ht="9" customHeight="1" x14ac:dyDescent="0.25">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L38" s="142"/>
      <c r="AM38" s="143"/>
      <c r="AN38" s="143"/>
      <c r="AO38" s="143"/>
      <c r="AP38" s="143"/>
      <c r="AQ38" s="143"/>
      <c r="AR38" s="143"/>
      <c r="AS38" s="143"/>
      <c r="AT38" s="143"/>
      <c r="AU38" s="143"/>
      <c r="AV38" s="143"/>
      <c r="AW38" s="144"/>
      <c r="AX38" s="160"/>
      <c r="AY38" s="161"/>
      <c r="AZ38" s="161"/>
      <c r="BA38" s="161"/>
      <c r="BB38" s="161"/>
      <c r="BC38" s="162"/>
    </row>
    <row r="39" spans="1:56" ht="9" customHeight="1" x14ac:dyDescent="0.25">
      <c r="F39" s="83"/>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L39" s="22"/>
      <c r="AM39" s="22"/>
      <c r="AN39" s="22"/>
      <c r="AO39" s="22"/>
      <c r="AP39" s="22"/>
      <c r="AQ39" s="22"/>
      <c r="AR39" s="22"/>
      <c r="AS39" s="22"/>
      <c r="AT39" s="22"/>
      <c r="AU39" s="22"/>
      <c r="AV39" s="22"/>
      <c r="AW39" s="22"/>
      <c r="AX39" s="23"/>
      <c r="AY39" s="23"/>
      <c r="AZ39" s="23"/>
      <c r="BA39" s="23"/>
      <c r="BB39" s="23"/>
      <c r="BC39" s="23"/>
    </row>
    <row r="40" spans="1:56" ht="9" customHeight="1" x14ac:dyDescent="0.25">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L40" s="22"/>
      <c r="AM40" s="22"/>
      <c r="AN40" s="22"/>
      <c r="AO40" s="22"/>
      <c r="AP40" s="22"/>
      <c r="AQ40" s="22"/>
      <c r="AR40" s="22"/>
      <c r="AS40" s="22"/>
      <c r="AT40" s="22"/>
      <c r="AU40" s="22"/>
      <c r="AV40" s="22"/>
      <c r="AW40" s="22"/>
      <c r="AX40" s="23"/>
      <c r="AY40" s="23"/>
      <c r="AZ40" s="23"/>
      <c r="BA40" s="23"/>
      <c r="BB40" s="23"/>
      <c r="BC40" s="23"/>
    </row>
    <row r="41" spans="1:56" ht="9" customHeight="1" x14ac:dyDescent="0.25">
      <c r="AZ41" s="9"/>
      <c r="BA41" s="9"/>
    </row>
    <row r="42" spans="1:56" ht="14.25" customHeight="1" x14ac:dyDescent="0.25">
      <c r="A42" s="324" t="s">
        <v>59</v>
      </c>
      <c r="B42" s="325"/>
      <c r="C42" s="325"/>
      <c r="D42" s="325"/>
      <c r="E42" s="325"/>
      <c r="F42" s="325"/>
      <c r="G42" s="325"/>
      <c r="H42" s="325"/>
      <c r="I42" s="326"/>
      <c r="J42" s="327" t="s">
        <v>60</v>
      </c>
      <c r="K42" s="328"/>
      <c r="L42" s="328"/>
      <c r="M42" s="328"/>
      <c r="N42" s="328"/>
      <c r="O42" s="328"/>
      <c r="P42" s="328"/>
      <c r="Q42" s="328"/>
      <c r="R42" s="328"/>
      <c r="S42" s="328"/>
      <c r="T42" s="328"/>
      <c r="U42" s="328"/>
      <c r="V42" s="328"/>
      <c r="W42" s="328"/>
      <c r="X42" s="329"/>
      <c r="Y42" s="330"/>
      <c r="Z42" s="331"/>
      <c r="AA42" s="331"/>
      <c r="AB42" s="331"/>
      <c r="AC42" s="331"/>
      <c r="AD42" s="331"/>
      <c r="AE42" s="331"/>
      <c r="AF42" s="331"/>
      <c r="AG42" s="332"/>
      <c r="AH42" s="333"/>
      <c r="AI42" s="334"/>
      <c r="AJ42" s="334"/>
      <c r="AK42" s="334"/>
      <c r="AL42" s="334"/>
      <c r="AM42" s="334"/>
      <c r="AN42" s="334"/>
      <c r="AO42" s="334"/>
      <c r="AP42" s="334"/>
      <c r="AQ42" s="334"/>
      <c r="AR42" s="334"/>
      <c r="AS42" s="334"/>
      <c r="AT42" s="334"/>
      <c r="AU42" s="334"/>
      <c r="AV42" s="334"/>
      <c r="AW42" s="334"/>
      <c r="AX42" s="334"/>
      <c r="AY42" s="334"/>
      <c r="AZ42" s="334"/>
      <c r="BA42" s="334"/>
      <c r="BB42" s="334"/>
      <c r="BC42" s="334"/>
    </row>
    <row r="43" spans="1:56" ht="13.2" customHeight="1" x14ac:dyDescent="0.25">
      <c r="A43" s="335"/>
      <c r="B43" s="336"/>
      <c r="C43" s="336"/>
      <c r="D43" s="336"/>
      <c r="E43" s="336"/>
      <c r="F43" s="336"/>
      <c r="G43" s="336"/>
      <c r="H43" s="336"/>
      <c r="I43" s="337"/>
      <c r="J43" s="338"/>
      <c r="K43" s="339"/>
      <c r="L43" s="339"/>
      <c r="M43" s="339"/>
      <c r="N43" s="339"/>
      <c r="O43" s="339"/>
      <c r="P43" s="339"/>
      <c r="Q43" s="339"/>
      <c r="R43" s="339"/>
      <c r="S43" s="339"/>
      <c r="T43" s="339"/>
      <c r="U43" s="339"/>
      <c r="V43" s="339"/>
      <c r="W43" s="339"/>
      <c r="X43" s="340"/>
      <c r="Y43" s="341"/>
      <c r="Z43" s="342"/>
      <c r="AA43" s="342"/>
      <c r="AB43" s="342"/>
      <c r="AC43" s="342"/>
      <c r="AD43" s="342"/>
      <c r="AE43" s="342"/>
      <c r="AF43" s="342"/>
      <c r="AG43" s="343"/>
      <c r="AH43" s="344"/>
      <c r="AI43" s="345"/>
      <c r="AJ43" s="345"/>
      <c r="AK43" s="345"/>
      <c r="AL43" s="345"/>
      <c r="AM43" s="345"/>
      <c r="AN43" s="345"/>
      <c r="AO43" s="345"/>
      <c r="AP43" s="345"/>
      <c r="AQ43" s="345"/>
      <c r="AR43" s="345"/>
      <c r="AS43" s="345"/>
      <c r="AT43" s="345"/>
      <c r="AU43" s="345"/>
      <c r="AV43" s="345"/>
      <c r="AW43" s="345"/>
      <c r="AX43" s="345"/>
      <c r="AY43" s="345"/>
      <c r="AZ43" s="345"/>
      <c r="BA43" s="345"/>
      <c r="BB43" s="345"/>
      <c r="BC43" s="345"/>
      <c r="BD43" s="7"/>
    </row>
    <row r="44" spans="1:56" ht="18.75" customHeight="1" x14ac:dyDescent="0.25">
      <c r="A44" s="358" t="s">
        <v>61</v>
      </c>
      <c r="B44" s="359"/>
      <c r="C44" s="359"/>
      <c r="D44" s="359"/>
      <c r="E44" s="359"/>
      <c r="F44" s="359"/>
      <c r="G44" s="359"/>
      <c r="H44" s="359"/>
      <c r="I44" s="359"/>
      <c r="J44" s="359"/>
      <c r="K44" s="359"/>
      <c r="L44" s="359"/>
      <c r="M44" s="359"/>
      <c r="N44" s="359"/>
      <c r="O44" s="359"/>
      <c r="P44" s="359"/>
      <c r="Q44" s="359"/>
      <c r="R44" s="359"/>
      <c r="S44" s="359"/>
      <c r="T44" s="359"/>
      <c r="U44" s="359"/>
      <c r="V44" s="359"/>
      <c r="W44" s="359"/>
      <c r="X44" s="359"/>
      <c r="Y44" s="359"/>
      <c r="Z44" s="359"/>
      <c r="AA44" s="359"/>
      <c r="AB44" s="359"/>
      <c r="AC44" s="359"/>
      <c r="AD44" s="359"/>
      <c r="AE44" s="359"/>
      <c r="AF44" s="359"/>
      <c r="AG44" s="359"/>
      <c r="AH44" s="359"/>
      <c r="AI44" s="359"/>
      <c r="AJ44" s="359"/>
      <c r="AK44" s="359"/>
      <c r="AL44" s="359"/>
      <c r="AM44" s="359"/>
      <c r="AN44" s="359"/>
      <c r="AO44" s="359"/>
      <c r="AP44" s="359"/>
      <c r="AQ44" s="359"/>
      <c r="AR44" s="359"/>
      <c r="AS44" s="359"/>
      <c r="AT44" s="359"/>
      <c r="AU44" s="359"/>
      <c r="AV44" s="359"/>
      <c r="AW44" s="359"/>
      <c r="AX44" s="359"/>
      <c r="AY44" s="359"/>
      <c r="AZ44" s="359"/>
      <c r="BA44" s="359"/>
      <c r="BB44" s="359"/>
      <c r="BC44" s="360"/>
    </row>
    <row r="45" spans="1:56" ht="14.1" customHeight="1" x14ac:dyDescent="0.25">
      <c r="A45" s="347" t="s">
        <v>62</v>
      </c>
      <c r="B45" s="348"/>
      <c r="C45" s="348"/>
      <c r="D45" s="348"/>
      <c r="E45" s="348"/>
      <c r="F45" s="349"/>
      <c r="G45" s="347"/>
      <c r="H45" s="348"/>
      <c r="I45" s="348"/>
      <c r="J45" s="348"/>
      <c r="K45" s="348"/>
      <c r="L45" s="348"/>
      <c r="M45" s="348"/>
      <c r="N45" s="348"/>
      <c r="O45" s="348"/>
      <c r="P45" s="350"/>
      <c r="Q45" s="350"/>
      <c r="R45" s="350"/>
      <c r="S45" s="350"/>
      <c r="T45" s="351"/>
      <c r="U45" s="347" t="s">
        <v>63</v>
      </c>
      <c r="V45" s="348"/>
      <c r="W45" s="348"/>
      <c r="X45" s="348"/>
      <c r="Y45" s="348"/>
      <c r="Z45" s="348"/>
      <c r="AA45" s="348"/>
      <c r="AB45" s="348"/>
      <c r="AC45" s="352"/>
      <c r="AD45" s="352"/>
      <c r="AE45" s="352"/>
      <c r="AF45" s="352"/>
      <c r="AG45" s="352"/>
      <c r="AH45" s="352"/>
      <c r="AI45" s="347" t="s">
        <v>64</v>
      </c>
      <c r="AJ45" s="348"/>
      <c r="AK45" s="348"/>
      <c r="AL45" s="348"/>
      <c r="AM45" s="348"/>
      <c r="AN45" s="348"/>
      <c r="AO45" s="348"/>
      <c r="AP45" s="348"/>
      <c r="AQ45" s="348"/>
      <c r="AR45" s="352"/>
      <c r="AS45" s="352"/>
      <c r="AT45" s="352"/>
      <c r="AU45" s="352"/>
      <c r="AV45" s="352"/>
      <c r="AW45" s="352"/>
      <c r="AX45" s="352"/>
      <c r="AY45" s="352"/>
      <c r="AZ45" s="352"/>
      <c r="BA45" s="352"/>
      <c r="BB45" s="352"/>
      <c r="BC45" s="352"/>
    </row>
    <row r="46" spans="1:56" ht="14.1" customHeight="1" x14ac:dyDescent="0.25">
      <c r="A46" s="344"/>
      <c r="B46" s="345"/>
      <c r="C46" s="345"/>
      <c r="D46" s="345"/>
      <c r="E46" s="345"/>
      <c r="F46" s="353"/>
      <c r="G46" s="344"/>
      <c r="H46" s="345"/>
      <c r="I46" s="345"/>
      <c r="J46" s="345"/>
      <c r="K46" s="345"/>
      <c r="L46" s="345"/>
      <c r="M46" s="345"/>
      <c r="N46" s="345"/>
      <c r="O46" s="345"/>
      <c r="P46" s="354"/>
      <c r="Q46" s="354"/>
      <c r="R46" s="354"/>
      <c r="S46" s="354"/>
      <c r="T46" s="355"/>
      <c r="U46" s="344"/>
      <c r="V46" s="345"/>
      <c r="W46" s="345"/>
      <c r="X46" s="345"/>
      <c r="Y46" s="345"/>
      <c r="Z46" s="345"/>
      <c r="AA46" s="345"/>
      <c r="AB46" s="345"/>
      <c r="AC46" s="352"/>
      <c r="AD46" s="352"/>
      <c r="AE46" s="352"/>
      <c r="AF46" s="352"/>
      <c r="AG46" s="352"/>
      <c r="AH46" s="352"/>
      <c r="AI46" s="344"/>
      <c r="AJ46" s="345"/>
      <c r="AK46" s="345"/>
      <c r="AL46" s="345"/>
      <c r="AM46" s="345"/>
      <c r="AN46" s="345"/>
      <c r="AO46" s="345"/>
      <c r="AP46" s="345"/>
      <c r="AQ46" s="345"/>
      <c r="AR46" s="352"/>
      <c r="AS46" s="352"/>
      <c r="AT46" s="352"/>
      <c r="AU46" s="352"/>
      <c r="AV46" s="352"/>
      <c r="AW46" s="352"/>
      <c r="AX46" s="352"/>
      <c r="AY46" s="352"/>
      <c r="AZ46" s="352"/>
      <c r="BA46" s="352"/>
      <c r="BB46" s="352"/>
      <c r="BC46" s="352"/>
    </row>
    <row r="47" spans="1:56" ht="18.600000000000001" customHeight="1" x14ac:dyDescent="0.25">
      <c r="A47" s="356" t="s">
        <v>66</v>
      </c>
      <c r="B47" s="356"/>
      <c r="C47" s="356"/>
      <c r="D47" s="356"/>
      <c r="E47" s="356"/>
      <c r="F47" s="356"/>
      <c r="G47" s="356"/>
      <c r="H47" s="356"/>
      <c r="I47" s="356"/>
      <c r="J47" s="320"/>
      <c r="K47" s="320"/>
      <c r="L47" s="320"/>
      <c r="M47" s="320"/>
      <c r="N47" s="320"/>
      <c r="O47" s="320"/>
      <c r="P47" s="320"/>
      <c r="Q47" s="320"/>
      <c r="R47" s="352" t="s">
        <v>67</v>
      </c>
      <c r="S47" s="352"/>
      <c r="T47" s="352"/>
      <c r="U47" s="352"/>
      <c r="V47" s="352"/>
      <c r="W47" s="352"/>
      <c r="X47" s="352"/>
      <c r="Y47" s="352"/>
      <c r="Z47" s="352"/>
      <c r="AA47" s="320"/>
      <c r="AB47" s="320"/>
      <c r="AC47" s="320"/>
      <c r="AD47" s="320"/>
      <c r="AE47" s="320"/>
      <c r="AF47" s="320"/>
      <c r="AG47" s="320"/>
      <c r="AH47" s="320"/>
      <c r="AI47" s="346" t="s">
        <v>65</v>
      </c>
      <c r="AJ47" s="352"/>
      <c r="AK47" s="352"/>
      <c r="AL47" s="352"/>
      <c r="AM47" s="352"/>
      <c r="AN47" s="352"/>
      <c r="AO47" s="352"/>
      <c r="AP47" s="352"/>
      <c r="AQ47" s="352"/>
      <c r="AR47" s="322"/>
      <c r="AS47" s="322"/>
      <c r="AT47" s="322"/>
      <c r="AU47" s="322"/>
      <c r="AV47" s="322"/>
      <c r="AW47" s="322"/>
      <c r="AX47" s="322"/>
      <c r="AY47" s="322"/>
      <c r="AZ47" s="322"/>
      <c r="BA47" s="322"/>
      <c r="BB47" s="322"/>
      <c r="BC47" s="322"/>
    </row>
    <row r="48" spans="1:56" ht="14.1" customHeight="1" thickBot="1" x14ac:dyDescent="0.3">
      <c r="A48" s="356"/>
      <c r="B48" s="356"/>
      <c r="C48" s="356"/>
      <c r="D48" s="356"/>
      <c r="E48" s="356"/>
      <c r="F48" s="356"/>
      <c r="G48" s="356"/>
      <c r="H48" s="356"/>
      <c r="I48" s="356"/>
      <c r="J48" s="320"/>
      <c r="K48" s="320"/>
      <c r="L48" s="320"/>
      <c r="M48" s="320"/>
      <c r="N48" s="320"/>
      <c r="O48" s="320"/>
      <c r="P48" s="320"/>
      <c r="Q48" s="320"/>
      <c r="R48" s="352"/>
      <c r="S48" s="352"/>
      <c r="T48" s="352"/>
      <c r="U48" s="352"/>
      <c r="V48" s="352"/>
      <c r="W48" s="352"/>
      <c r="X48" s="352"/>
      <c r="Y48" s="352"/>
      <c r="Z48" s="352"/>
      <c r="AA48" s="320"/>
      <c r="AB48" s="320"/>
      <c r="AC48" s="320"/>
      <c r="AD48" s="320"/>
      <c r="AE48" s="320"/>
      <c r="AF48" s="320"/>
      <c r="AG48" s="323"/>
      <c r="AH48" s="323"/>
      <c r="AI48" s="321"/>
      <c r="AJ48" s="124"/>
      <c r="AK48" s="124"/>
      <c r="AL48" s="124"/>
      <c r="AM48" s="124"/>
      <c r="AN48" s="124"/>
      <c r="AO48" s="124"/>
      <c r="AP48" s="124"/>
      <c r="AQ48" s="124"/>
      <c r="AR48" s="124"/>
      <c r="AS48" s="124"/>
      <c r="AT48" s="124"/>
      <c r="AX48" s="14" t="s">
        <v>30</v>
      </c>
    </row>
    <row r="49" spans="1:50" ht="13.2" customHeight="1" thickBot="1" x14ac:dyDescent="0.3">
      <c r="A49" s="357" t="s">
        <v>68</v>
      </c>
      <c r="B49" s="357"/>
      <c r="C49" s="357"/>
      <c r="D49" s="357"/>
      <c r="E49" s="357"/>
      <c r="F49" s="357"/>
      <c r="G49" s="357"/>
      <c r="H49" s="357"/>
      <c r="I49" s="357"/>
      <c r="J49" s="322"/>
      <c r="K49" s="322"/>
      <c r="L49" s="322"/>
      <c r="M49" s="322"/>
      <c r="N49" s="322"/>
      <c r="O49" s="322"/>
      <c r="P49" s="322"/>
      <c r="Q49" s="347" t="s">
        <v>69</v>
      </c>
      <c r="R49" s="348"/>
      <c r="S49" s="348"/>
      <c r="T49" s="348"/>
      <c r="U49" s="348"/>
      <c r="V49" s="348"/>
      <c r="W49" s="352"/>
      <c r="X49" s="352"/>
      <c r="Y49" s="352"/>
      <c r="Z49" s="352"/>
      <c r="AA49" s="352"/>
      <c r="AB49" s="352"/>
      <c r="AC49" s="352"/>
      <c r="AD49" s="352"/>
      <c r="AE49" s="347" t="s">
        <v>70</v>
      </c>
      <c r="AF49" s="348"/>
      <c r="AG49" s="348"/>
      <c r="AH49" s="348"/>
      <c r="AI49" s="349"/>
      <c r="AJ49" s="123"/>
      <c r="AK49" s="135"/>
      <c r="AL49" s="135"/>
      <c r="AM49" s="135"/>
      <c r="AN49" s="135"/>
      <c r="AO49" s="135"/>
      <c r="AP49" s="135"/>
      <c r="AQ49" s="135"/>
      <c r="AR49" s="135"/>
      <c r="AS49" s="135"/>
      <c r="AT49" s="317"/>
      <c r="AV49" s="8"/>
      <c r="AX49" s="20" t="s">
        <v>31</v>
      </c>
    </row>
    <row r="50" spans="1:50" ht="18.600000000000001" customHeight="1" x14ac:dyDescent="0.25">
      <c r="A50" s="357"/>
      <c r="B50" s="357"/>
      <c r="C50" s="357"/>
      <c r="D50" s="357"/>
      <c r="E50" s="357"/>
      <c r="F50" s="357"/>
      <c r="G50" s="357"/>
      <c r="H50" s="357"/>
      <c r="I50" s="357"/>
      <c r="J50" s="322"/>
      <c r="K50" s="322"/>
      <c r="L50" s="322"/>
      <c r="M50" s="322"/>
      <c r="N50" s="322"/>
      <c r="O50" s="322"/>
      <c r="P50" s="322"/>
      <c r="Q50" s="344"/>
      <c r="R50" s="345"/>
      <c r="S50" s="345"/>
      <c r="T50" s="345"/>
      <c r="U50" s="345"/>
      <c r="V50" s="345"/>
      <c r="W50" s="352"/>
      <c r="X50" s="352"/>
      <c r="Y50" s="352"/>
      <c r="Z50" s="352"/>
      <c r="AA50" s="352"/>
      <c r="AB50" s="352"/>
      <c r="AC50" s="352"/>
      <c r="AD50" s="352"/>
      <c r="AE50" s="344"/>
      <c r="AF50" s="345"/>
      <c r="AG50" s="345"/>
      <c r="AH50" s="345"/>
      <c r="AI50" s="353"/>
      <c r="AJ50" s="125"/>
      <c r="AK50" s="318"/>
      <c r="AL50" s="318"/>
      <c r="AM50" s="318"/>
      <c r="AN50" s="318"/>
      <c r="AO50" s="318"/>
      <c r="AP50" s="318"/>
      <c r="AQ50" s="318"/>
      <c r="AR50" s="318"/>
      <c r="AS50" s="318"/>
      <c r="AT50" s="319"/>
      <c r="AX50" s="21" t="s">
        <v>32</v>
      </c>
    </row>
    <row r="51" spans="1:50" ht="9" customHeight="1" x14ac:dyDescent="0.25"/>
    <row r="52" spans="1:50" ht="9" customHeight="1" x14ac:dyDescent="0.25"/>
    <row r="53" spans="1:50" ht="9" customHeight="1" x14ac:dyDescent="0.25"/>
    <row r="54" spans="1:50" ht="9" customHeight="1" x14ac:dyDescent="0.25"/>
    <row r="55" spans="1:50" ht="9" customHeight="1" x14ac:dyDescent="0.25"/>
    <row r="56" spans="1:50" ht="9" customHeight="1" x14ac:dyDescent="0.25"/>
    <row r="57" spans="1:50" ht="9" customHeight="1" x14ac:dyDescent="0.25"/>
    <row r="58" spans="1:50" ht="9" customHeight="1" x14ac:dyDescent="0.25"/>
    <row r="59" spans="1:50" ht="9" customHeight="1" x14ac:dyDescent="0.25"/>
    <row r="60" spans="1:50" ht="9" customHeight="1" x14ac:dyDescent="0.25"/>
    <row r="61" spans="1:50" ht="9" customHeight="1" x14ac:dyDescent="0.25"/>
    <row r="62" spans="1:50" ht="9" customHeight="1" x14ac:dyDescent="0.25"/>
    <row r="63" spans="1:50" ht="9" customHeight="1" x14ac:dyDescent="0.25"/>
    <row r="64" spans="1:50" ht="9" customHeight="1" x14ac:dyDescent="0.25"/>
    <row r="65" ht="12.75" customHeight="1" x14ac:dyDescent="0.25"/>
    <row r="66" ht="12.75" customHeight="1" x14ac:dyDescent="0.25"/>
    <row r="67" ht="15" customHeight="1" x14ac:dyDescent="0.25"/>
    <row r="68" ht="9" customHeight="1" x14ac:dyDescent="0.25"/>
    <row r="69" ht="9" customHeight="1" x14ac:dyDescent="0.25"/>
    <row r="70" ht="15.75" customHeight="1" x14ac:dyDescent="0.25"/>
    <row r="71" ht="9" customHeight="1" x14ac:dyDescent="0.25"/>
    <row r="72" ht="9" customHeight="1" x14ac:dyDescent="0.25"/>
    <row r="73" ht="9" customHeight="1" x14ac:dyDescent="0.25"/>
    <row r="74" ht="20.100000000000001" customHeight="1" x14ac:dyDescent="0.25"/>
  </sheetData>
  <mergeCells count="166">
    <mergeCell ref="A47:I48"/>
    <mergeCell ref="J47:Q48"/>
    <mergeCell ref="R47:Z48"/>
    <mergeCell ref="AA47:AH48"/>
    <mergeCell ref="A49:I50"/>
    <mergeCell ref="J49:P50"/>
    <mergeCell ref="Q49:V50"/>
    <mergeCell ref="W49:AD50"/>
    <mergeCell ref="AE49:AI50"/>
    <mergeCell ref="F29:K29"/>
    <mergeCell ref="A28:V28"/>
    <mergeCell ref="AX29:BC32"/>
    <mergeCell ref="AB29:AK30"/>
    <mergeCell ref="K15:K16"/>
    <mergeCell ref="M15:U16"/>
    <mergeCell ref="AA15:AB16"/>
    <mergeCell ref="F21:Z21"/>
    <mergeCell ref="F22:Z22"/>
    <mergeCell ref="F23:Z23"/>
    <mergeCell ref="F24:Z24"/>
    <mergeCell ref="R32:Y32"/>
    <mergeCell ref="A19:E20"/>
    <mergeCell ref="AX26:BC26"/>
    <mergeCell ref="AX27:BC27"/>
    <mergeCell ref="AX28:BC28"/>
    <mergeCell ref="V15:Z16"/>
    <mergeCell ref="AC15:AE16"/>
    <mergeCell ref="AA22:AC22"/>
    <mergeCell ref="AA23:AC23"/>
    <mergeCell ref="AA24:AC24"/>
    <mergeCell ref="F26:Z26"/>
    <mergeCell ref="A27:E27"/>
    <mergeCell ref="A23:E23"/>
    <mergeCell ref="A24:E24"/>
    <mergeCell ref="A26:E26"/>
    <mergeCell ref="F15:J16"/>
    <mergeCell ref="L15:L16"/>
    <mergeCell ref="A25:E25"/>
    <mergeCell ref="A22:E22"/>
    <mergeCell ref="A21:E21"/>
    <mergeCell ref="F25:Z25"/>
    <mergeCell ref="F1:AE1"/>
    <mergeCell ref="F2:AE2"/>
    <mergeCell ref="I13:AE13"/>
    <mergeCell ref="F6:AE7"/>
    <mergeCell ref="F11:J11"/>
    <mergeCell ref="K11:AE11"/>
    <mergeCell ref="K14:L14"/>
    <mergeCell ref="M14:Q14"/>
    <mergeCell ref="S14:V14"/>
    <mergeCell ref="F19:Z20"/>
    <mergeCell ref="AX21:BC21"/>
    <mergeCell ref="AX19:BC20"/>
    <mergeCell ref="AH19:AK20"/>
    <mergeCell ref="AL19:AO20"/>
    <mergeCell ref="AP19:AS20"/>
    <mergeCell ref="AT19:AW20"/>
    <mergeCell ref="AA21:AC21"/>
    <mergeCell ref="AL21:AO21"/>
    <mergeCell ref="AA19:AC20"/>
    <mergeCell ref="AD19:AG20"/>
    <mergeCell ref="AH21:AK21"/>
    <mergeCell ref="AG14:BC15"/>
    <mergeCell ref="AD21:AG21"/>
    <mergeCell ref="AG18:BC18"/>
    <mergeCell ref="AG11:AW12"/>
    <mergeCell ref="AA25:AC25"/>
    <mergeCell ref="AA26:AC26"/>
    <mergeCell ref="AA27:AC27"/>
    <mergeCell ref="W14:AE14"/>
    <mergeCell ref="AH25:AK25"/>
    <mergeCell ref="AH26:AK26"/>
    <mergeCell ref="AG16:BC17"/>
    <mergeCell ref="AD22:AG22"/>
    <mergeCell ref="AD23:AG23"/>
    <mergeCell ref="AD24:AG24"/>
    <mergeCell ref="AD25:AG25"/>
    <mergeCell ref="AL25:AO25"/>
    <mergeCell ref="AL26:AO26"/>
    <mergeCell ref="AL27:AO27"/>
    <mergeCell ref="AL28:AO28"/>
    <mergeCell ref="AH22:AK22"/>
    <mergeCell ref="AD26:AG26"/>
    <mergeCell ref="AD27:AG27"/>
    <mergeCell ref="AH27:AK27"/>
    <mergeCell ref="AP26:AS26"/>
    <mergeCell ref="AP27:AS27"/>
    <mergeCell ref="AP28:AS28"/>
    <mergeCell ref="AT27:AW27"/>
    <mergeCell ref="AT28:AW28"/>
    <mergeCell ref="AT26:AW26"/>
    <mergeCell ref="AL35:AW36"/>
    <mergeCell ref="AL37:AW38"/>
    <mergeCell ref="AX33:BC34"/>
    <mergeCell ref="AX35:BC36"/>
    <mergeCell ref="AX37:BC38"/>
    <mergeCell ref="AL33:AW34"/>
    <mergeCell ref="F37:AJ38"/>
    <mergeCell ref="F27:Z27"/>
    <mergeCell ref="AU42:BC42"/>
    <mergeCell ref="AU43:AY43"/>
    <mergeCell ref="AZ43:BA43"/>
    <mergeCell ref="BB43:BC43"/>
    <mergeCell ref="A42:I43"/>
    <mergeCell ref="J42:X43"/>
    <mergeCell ref="Y42:AG43"/>
    <mergeCell ref="A44:BC44"/>
    <mergeCell ref="A45:F46"/>
    <mergeCell ref="G45:O46"/>
    <mergeCell ref="U45:AB46"/>
    <mergeCell ref="AC45:AH46"/>
    <mergeCell ref="AH42:AT43"/>
    <mergeCell ref="AI45:AQ46"/>
    <mergeCell ref="AR45:BC46"/>
    <mergeCell ref="AI47:AQ47"/>
    <mergeCell ref="AR47:BC47"/>
    <mergeCell ref="AI48:AT48"/>
    <mergeCell ref="AJ49:AT50"/>
    <mergeCell ref="F39:AJ40"/>
    <mergeCell ref="AH2:BC2"/>
    <mergeCell ref="AG6:BC8"/>
    <mergeCell ref="AH3:BC3"/>
    <mergeCell ref="AH4:BC4"/>
    <mergeCell ref="F9:H10"/>
    <mergeCell ref="I9:AE10"/>
    <mergeCell ref="AJ13:BC13"/>
    <mergeCell ref="F3:AE4"/>
    <mergeCell ref="AL29:AW32"/>
    <mergeCell ref="AH23:AK23"/>
    <mergeCell ref="AH24:AK24"/>
    <mergeCell ref="AL22:AO22"/>
    <mergeCell ref="AL23:AO23"/>
    <mergeCell ref="AL24:AO24"/>
    <mergeCell ref="AP25:AS25"/>
    <mergeCell ref="AP21:AS21"/>
    <mergeCell ref="AP22:AS22"/>
    <mergeCell ref="AP23:AS23"/>
    <mergeCell ref="AP24:AS24"/>
    <mergeCell ref="AT21:AW21"/>
    <mergeCell ref="AT22:AW22"/>
    <mergeCell ref="AT23:AW23"/>
    <mergeCell ref="AT24:AW24"/>
    <mergeCell ref="AX11:BC11"/>
    <mergeCell ref="F35:AJ36"/>
    <mergeCell ref="F12:AE12"/>
    <mergeCell ref="F13:H13"/>
    <mergeCell ref="AX12:BC12"/>
    <mergeCell ref="AG13:AI13"/>
    <mergeCell ref="I14:J14"/>
    <mergeCell ref="F14:H14"/>
    <mergeCell ref="AX22:BC22"/>
    <mergeCell ref="AX23:BC23"/>
    <mergeCell ref="AX24:BC24"/>
    <mergeCell ref="AX25:BC25"/>
    <mergeCell ref="AT25:AW25"/>
    <mergeCell ref="R34:Y34"/>
    <mergeCell ref="G32:O32"/>
    <mergeCell ref="G33:O33"/>
    <mergeCell ref="AC33:AJ33"/>
    <mergeCell ref="AC34:AJ34"/>
    <mergeCell ref="W28:AC28"/>
    <mergeCell ref="AD28:AG28"/>
    <mergeCell ref="W29:AA29"/>
    <mergeCell ref="AH28:AK28"/>
    <mergeCell ref="G34:O34"/>
    <mergeCell ref="R33:Y33"/>
  </mergeCells>
  <phoneticPr fontId="10" type="noConversion"/>
  <pageMargins left="0" right="0" top="0" bottom="0" header="0" footer="0"/>
  <pageSetup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37"/>
  <sheetViews>
    <sheetView showGridLines="0" zoomScale="70" workbookViewId="0">
      <selection activeCell="J6" sqref="J6:AQ6"/>
    </sheetView>
  </sheetViews>
  <sheetFormatPr defaultColWidth="9.6640625" defaultRowHeight="13.2" x14ac:dyDescent="0.25"/>
  <cols>
    <col min="1" max="4" width="1.77734375" style="3" customWidth="1"/>
    <col min="5" max="5" width="1.6640625" style="3" customWidth="1"/>
    <col min="6" max="10" width="1.77734375" style="3" customWidth="1"/>
    <col min="11" max="11" width="1.88671875" style="3" customWidth="1"/>
    <col min="12" max="16" width="1.77734375" style="3" customWidth="1"/>
    <col min="17" max="17" width="2.33203125" style="3" customWidth="1"/>
    <col min="18" max="18" width="1.77734375" style="3" customWidth="1"/>
    <col min="19" max="19" width="3.33203125" style="3" customWidth="1"/>
    <col min="20" max="20" width="1.77734375" style="3" customWidth="1"/>
    <col min="21" max="21" width="2.109375" style="3" customWidth="1"/>
    <col min="22" max="23" width="1.77734375" style="3" customWidth="1"/>
    <col min="24" max="24" width="2.77734375" style="3" customWidth="1"/>
    <col min="25" max="25" width="1.77734375" style="3" customWidth="1"/>
    <col min="26" max="26" width="1.33203125" style="3" customWidth="1"/>
    <col min="27" max="27" width="2.77734375" style="3" customWidth="1"/>
    <col min="28" max="28" width="2.6640625" style="3" customWidth="1"/>
    <col min="29" max="29" width="2.88671875" style="3" customWidth="1"/>
    <col min="30" max="30" width="2.44140625" style="3" customWidth="1"/>
    <col min="31" max="31" width="1.77734375" style="3" customWidth="1"/>
    <col min="32" max="32" width="3.21875" style="3" customWidth="1"/>
    <col min="33" max="35" width="1.77734375" style="3" customWidth="1"/>
    <col min="36" max="37" width="2.21875" style="3" customWidth="1"/>
    <col min="38" max="41" width="1.77734375" style="3" customWidth="1"/>
    <col min="42" max="42" width="2.33203125" style="3" customWidth="1"/>
    <col min="43" max="43" width="2.21875" style="3" customWidth="1"/>
    <col min="44" max="44" width="1.88671875" style="3" customWidth="1"/>
    <col min="45" max="45" width="2.109375" style="3" customWidth="1"/>
    <col min="46" max="46" width="1.77734375" style="3" customWidth="1"/>
    <col min="47" max="47" width="2.21875" style="3" customWidth="1"/>
    <col min="48" max="48" width="2.109375" style="3" customWidth="1"/>
    <col min="49" max="54" width="1.77734375" style="3" customWidth="1"/>
    <col min="55" max="55" width="3.77734375" style="3" customWidth="1"/>
    <col min="56" max="56" width="4.33203125" style="3" customWidth="1"/>
    <col min="57" max="16384" width="9.6640625" style="3"/>
  </cols>
  <sheetData>
    <row r="1" spans="1:57" ht="22.5" customHeight="1" x14ac:dyDescent="0.3">
      <c r="A1" s="308" t="s">
        <v>50</v>
      </c>
      <c r="B1" s="308"/>
      <c r="C1" s="308"/>
      <c r="D1" s="308"/>
      <c r="E1" s="308"/>
      <c r="F1" s="308"/>
      <c r="G1" s="7"/>
      <c r="H1" s="7"/>
      <c r="I1" s="7"/>
      <c r="J1" s="307" t="s">
        <v>0</v>
      </c>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307"/>
      <c r="AJ1" s="307"/>
      <c r="AK1" s="307"/>
      <c r="AL1" s="307"/>
      <c r="AM1" s="307"/>
      <c r="AN1" s="307"/>
      <c r="AO1" s="307"/>
      <c r="AP1" s="307"/>
      <c r="AQ1" s="307"/>
      <c r="AR1" s="30"/>
      <c r="AS1" s="30"/>
      <c r="AT1" s="30"/>
      <c r="AU1" s="30"/>
      <c r="AV1" s="284" t="s">
        <v>49</v>
      </c>
      <c r="AW1" s="284"/>
      <c r="AX1" s="284"/>
      <c r="AY1" s="284"/>
      <c r="AZ1" s="284"/>
      <c r="BA1" s="284"/>
      <c r="BB1" s="303"/>
      <c r="BC1" s="303"/>
    </row>
    <row r="2" spans="1:57" ht="12" customHeight="1" x14ac:dyDescent="0.25">
      <c r="F2" s="29"/>
      <c r="G2" s="31"/>
      <c r="H2" s="31"/>
      <c r="I2" s="31"/>
      <c r="J2" s="361" t="s">
        <v>71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361"/>
      <c r="AN2" s="361"/>
      <c r="AO2" s="361"/>
      <c r="AP2" s="361"/>
      <c r="AQ2" s="361"/>
      <c r="AR2" s="32"/>
      <c r="AS2" s="32"/>
      <c r="AT2" s="32"/>
      <c r="AU2" s="32"/>
      <c r="AV2" s="32"/>
      <c r="AW2" s="32"/>
      <c r="AX2" s="32"/>
      <c r="AY2" s="32"/>
      <c r="AZ2" s="32"/>
      <c r="BA2" s="32"/>
      <c r="BB2" s="32"/>
      <c r="BC2" s="32"/>
      <c r="BD2" s="38"/>
    </row>
    <row r="3" spans="1:57" ht="12" customHeight="1" x14ac:dyDescent="0.35">
      <c r="F3" s="34"/>
      <c r="G3" s="34"/>
      <c r="H3" s="34"/>
      <c r="I3" s="34"/>
      <c r="J3" s="309"/>
      <c r="K3" s="310"/>
      <c r="L3" s="310"/>
      <c r="M3" s="310"/>
      <c r="N3" s="310"/>
      <c r="O3" s="310"/>
      <c r="P3" s="310"/>
      <c r="Q3" s="310"/>
      <c r="R3" s="310"/>
      <c r="S3" s="310"/>
      <c r="T3" s="310"/>
      <c r="U3" s="310"/>
      <c r="V3" s="310"/>
      <c r="W3" s="310"/>
      <c r="X3" s="310"/>
      <c r="Y3" s="310"/>
      <c r="Z3" s="310"/>
      <c r="AA3" s="310"/>
      <c r="AB3" s="310"/>
      <c r="AC3" s="310"/>
      <c r="AD3" s="310"/>
      <c r="AE3" s="310"/>
      <c r="AF3" s="310"/>
      <c r="AG3" s="310"/>
      <c r="AH3" s="310"/>
      <c r="AI3" s="310"/>
      <c r="AJ3" s="310"/>
      <c r="AK3" s="310"/>
      <c r="AL3" s="310"/>
      <c r="AM3" s="310"/>
      <c r="AN3" s="310"/>
      <c r="AO3" s="310"/>
      <c r="AP3" s="310"/>
      <c r="AQ3" s="311"/>
      <c r="AR3" s="32"/>
      <c r="AS3" s="32"/>
      <c r="AT3" s="32"/>
      <c r="AU3" s="32"/>
      <c r="AV3" s="32"/>
      <c r="AW3" s="32"/>
      <c r="AX3" s="32"/>
      <c r="AY3" s="32"/>
      <c r="AZ3" s="32"/>
      <c r="BA3" s="32"/>
      <c r="BB3" s="32"/>
      <c r="BC3" s="32"/>
      <c r="BD3" s="38"/>
    </row>
    <row r="4" spans="1:57" ht="12" customHeight="1" x14ac:dyDescent="0.35">
      <c r="F4" s="34"/>
      <c r="G4" s="34"/>
      <c r="H4" s="34"/>
      <c r="I4" s="34"/>
      <c r="J4" s="312"/>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4"/>
      <c r="AR4" s="31"/>
      <c r="AS4" s="31"/>
      <c r="AT4" s="31"/>
      <c r="AU4" s="31"/>
      <c r="AV4" s="40" t="s">
        <v>52</v>
      </c>
      <c r="AW4" s="31"/>
      <c r="AX4" s="31"/>
      <c r="AY4" s="31"/>
      <c r="AZ4" s="31"/>
      <c r="BA4" s="31"/>
      <c r="BB4" s="271"/>
      <c r="BC4" s="271"/>
    </row>
    <row r="5" spans="1:57" ht="9" customHeight="1" x14ac:dyDescent="0.25"/>
    <row r="6" spans="1:57" ht="27.6" customHeight="1" x14ac:dyDescent="0.25">
      <c r="J6" s="291" t="s">
        <v>51</v>
      </c>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1"/>
      <c r="AM6" s="291"/>
      <c r="AN6" s="291"/>
      <c r="AO6" s="291"/>
      <c r="AP6" s="291"/>
      <c r="AQ6" s="291"/>
    </row>
    <row r="7" spans="1:57" ht="9.6" customHeight="1" x14ac:dyDescent="0.25"/>
    <row r="8" spans="1:57" ht="9" customHeight="1" x14ac:dyDescent="0.25"/>
    <row r="9" spans="1:57" ht="12.75" customHeight="1" x14ac:dyDescent="0.25">
      <c r="F9" s="208" t="s">
        <v>37</v>
      </c>
      <c r="G9" s="292"/>
      <c r="H9" s="292"/>
      <c r="I9" s="292"/>
      <c r="J9" s="292"/>
      <c r="K9" s="292"/>
      <c r="L9" s="292"/>
      <c r="M9" s="292"/>
      <c r="N9" s="292"/>
      <c r="O9" s="292"/>
      <c r="P9" s="292"/>
      <c r="Q9" s="292"/>
      <c r="R9" s="292"/>
      <c r="S9" s="292"/>
      <c r="T9" s="292"/>
      <c r="U9" s="292"/>
      <c r="V9" s="292"/>
      <c r="W9" s="292"/>
      <c r="X9" s="292"/>
      <c r="Y9" s="292"/>
      <c r="Z9" s="292"/>
      <c r="AA9" s="292"/>
      <c r="AB9" s="292"/>
      <c r="AC9" s="292"/>
      <c r="AD9" s="292"/>
      <c r="AE9" s="292"/>
      <c r="AG9" s="33"/>
      <c r="AH9" s="39"/>
      <c r="AI9" s="39"/>
      <c r="AJ9" s="39"/>
      <c r="AK9" s="39"/>
      <c r="AL9" s="39"/>
      <c r="AM9" s="35" t="s">
        <v>67</v>
      </c>
      <c r="AN9" s="36"/>
      <c r="AO9" s="36"/>
      <c r="AP9" s="36"/>
      <c r="AQ9" s="36"/>
      <c r="AR9" s="36"/>
      <c r="AS9" s="36"/>
      <c r="AT9" s="36"/>
      <c r="AU9" s="36"/>
      <c r="AV9" s="36"/>
      <c r="AW9" s="36"/>
      <c r="AX9" s="36"/>
      <c r="AY9" s="36"/>
      <c r="AZ9" s="36"/>
      <c r="BA9" s="36"/>
      <c r="BB9" s="36"/>
      <c r="BC9" s="37"/>
    </row>
    <row r="10" spans="1:57" ht="13.2" customHeight="1" x14ac:dyDescent="0.25">
      <c r="F10" s="292"/>
      <c r="G10" s="292"/>
      <c r="H10" s="292"/>
      <c r="I10" s="292"/>
      <c r="J10" s="292"/>
      <c r="K10" s="292"/>
      <c r="L10" s="292"/>
      <c r="M10" s="292"/>
      <c r="N10" s="292"/>
      <c r="O10" s="292"/>
      <c r="P10" s="292"/>
      <c r="Q10" s="292"/>
      <c r="R10" s="292"/>
      <c r="S10" s="292"/>
      <c r="T10" s="292"/>
      <c r="U10" s="292"/>
      <c r="V10" s="292"/>
      <c r="W10" s="292"/>
      <c r="X10" s="292"/>
      <c r="Y10" s="292"/>
      <c r="Z10" s="292"/>
      <c r="AA10" s="292"/>
      <c r="AB10" s="292"/>
      <c r="AC10" s="292"/>
      <c r="AD10" s="292"/>
      <c r="AE10" s="292"/>
      <c r="AG10" s="39"/>
      <c r="AH10" s="39"/>
      <c r="AI10" s="39"/>
      <c r="AJ10" s="39"/>
      <c r="AK10" s="39"/>
      <c r="AL10" s="39"/>
      <c r="AM10" s="293"/>
      <c r="AN10" s="294"/>
      <c r="AO10" s="294"/>
      <c r="AP10" s="294"/>
      <c r="AQ10" s="294"/>
      <c r="AR10" s="294"/>
      <c r="AS10" s="294"/>
      <c r="AT10" s="294"/>
      <c r="AU10" s="294"/>
      <c r="AV10" s="294"/>
      <c r="AW10" s="294"/>
      <c r="AX10" s="294"/>
      <c r="AY10" s="294"/>
      <c r="AZ10" s="294"/>
      <c r="BA10" s="294"/>
      <c r="BB10" s="294"/>
      <c r="BC10" s="295"/>
    </row>
    <row r="11" spans="1:57" ht="12" customHeight="1" x14ac:dyDescent="0.25">
      <c r="AG11" s="39"/>
      <c r="AH11" s="39"/>
      <c r="AI11" s="39"/>
      <c r="AJ11" s="39"/>
      <c r="AK11" s="39"/>
      <c r="AL11" s="39"/>
      <c r="AM11" s="296"/>
      <c r="AN11" s="297"/>
      <c r="AO11" s="297"/>
      <c r="AP11" s="297"/>
      <c r="AQ11" s="297"/>
      <c r="AR11" s="297"/>
      <c r="AS11" s="297"/>
      <c r="AT11" s="297"/>
      <c r="AU11" s="297"/>
      <c r="AV11" s="297"/>
      <c r="AW11" s="297"/>
      <c r="AX11" s="297"/>
      <c r="AY11" s="297"/>
      <c r="AZ11" s="297"/>
      <c r="BA11" s="297"/>
      <c r="BB11" s="297"/>
      <c r="BC11" s="298"/>
    </row>
    <row r="12" spans="1:57" s="4" customFormat="1" ht="68.400000000000006" customHeight="1" x14ac:dyDescent="0.25">
      <c r="A12" s="304" t="s">
        <v>46</v>
      </c>
      <c r="B12" s="315"/>
      <c r="C12" s="315"/>
      <c r="D12" s="315"/>
      <c r="E12" s="316"/>
      <c r="F12" s="285" t="s">
        <v>54</v>
      </c>
      <c r="G12" s="286"/>
      <c r="H12" s="286"/>
      <c r="I12" s="286"/>
      <c r="J12" s="286"/>
      <c r="K12" s="286"/>
      <c r="L12" s="286"/>
      <c r="M12" s="286"/>
      <c r="N12" s="286"/>
      <c r="O12" s="286"/>
      <c r="P12" s="286"/>
      <c r="Q12" s="286"/>
      <c r="R12" s="286"/>
      <c r="S12" s="286"/>
      <c r="T12" s="286"/>
      <c r="U12" s="286"/>
      <c r="V12" s="286"/>
      <c r="W12" s="286"/>
      <c r="X12" s="286"/>
      <c r="Y12" s="286"/>
      <c r="Z12" s="287"/>
      <c r="AA12" s="288" t="s">
        <v>16</v>
      </c>
      <c r="AB12" s="289"/>
      <c r="AC12" s="290"/>
      <c r="AD12" s="288" t="s">
        <v>48</v>
      </c>
      <c r="AE12" s="301"/>
      <c r="AF12" s="301"/>
      <c r="AG12" s="302"/>
      <c r="AH12" s="288" t="s">
        <v>17</v>
      </c>
      <c r="AI12" s="301"/>
      <c r="AJ12" s="301"/>
      <c r="AK12" s="302"/>
      <c r="AL12" s="288" t="s">
        <v>55</v>
      </c>
      <c r="AM12" s="299"/>
      <c r="AN12" s="299"/>
      <c r="AO12" s="300"/>
      <c r="AP12" s="288" t="s">
        <v>45</v>
      </c>
      <c r="AQ12" s="289"/>
      <c r="AR12" s="289"/>
      <c r="AS12" s="290"/>
      <c r="AT12" s="288" t="s">
        <v>18</v>
      </c>
      <c r="AU12" s="301"/>
      <c r="AV12" s="301"/>
      <c r="AW12" s="302"/>
      <c r="AX12" s="304" t="s">
        <v>19</v>
      </c>
      <c r="AY12" s="305"/>
      <c r="AZ12" s="305"/>
      <c r="BA12" s="305"/>
      <c r="BB12" s="305"/>
      <c r="BC12" s="306"/>
    </row>
    <row r="13" spans="1:57" s="7" customFormat="1" ht="21.6" customHeight="1" x14ac:dyDescent="0.25">
      <c r="A13" s="258"/>
      <c r="B13" s="259"/>
      <c r="C13" s="259"/>
      <c r="D13" s="259"/>
      <c r="E13" s="260"/>
      <c r="F13" s="261"/>
      <c r="G13" s="266"/>
      <c r="H13" s="266"/>
      <c r="I13" s="266"/>
      <c r="J13" s="266"/>
      <c r="K13" s="266"/>
      <c r="L13" s="266"/>
      <c r="M13" s="266"/>
      <c r="N13" s="266"/>
      <c r="O13" s="266"/>
      <c r="P13" s="266"/>
      <c r="Q13" s="266"/>
      <c r="R13" s="266"/>
      <c r="S13" s="266"/>
      <c r="T13" s="266"/>
      <c r="U13" s="266"/>
      <c r="V13" s="266"/>
      <c r="W13" s="266"/>
      <c r="X13" s="266"/>
      <c r="Y13" s="266"/>
      <c r="Z13" s="267"/>
      <c r="AA13" s="174"/>
      <c r="AB13" s="264"/>
      <c r="AC13" s="265"/>
      <c r="AD13" s="136" t="str">
        <f>IF('DA-02-041 '!$AG$2="x",AA13*0.545,IF('DA-02-041 '!$AG$3="x",AA13*0.545,IF('DA-02-041 '!$AG$4="x",AA13*0.246," ")))</f>
        <v xml:space="preserve"> </v>
      </c>
      <c r="AE13" s="137"/>
      <c r="AF13" s="137"/>
      <c r="AG13" s="138"/>
      <c r="AH13" s="68"/>
      <c r="AI13" s="254"/>
      <c r="AJ13" s="254"/>
      <c r="AK13" s="255"/>
      <c r="AL13" s="68"/>
      <c r="AM13" s="254"/>
      <c r="AN13" s="254"/>
      <c r="AO13" s="255"/>
      <c r="AP13" s="68"/>
      <c r="AQ13" s="254"/>
      <c r="AR13" s="254"/>
      <c r="AS13" s="255"/>
      <c r="AT13" s="68"/>
      <c r="AU13" s="254"/>
      <c r="AV13" s="254"/>
      <c r="AW13" s="255"/>
      <c r="AX13" s="65">
        <f>SUM(AD13:AW13)</f>
        <v>0</v>
      </c>
      <c r="AY13" s="256"/>
      <c r="AZ13" s="256"/>
      <c r="BA13" s="256"/>
      <c r="BB13" s="256"/>
      <c r="BC13" s="257"/>
      <c r="BD13" s="3"/>
      <c r="BE13" s="3"/>
    </row>
    <row r="14" spans="1:57" s="7" customFormat="1" ht="21.6" customHeight="1" x14ac:dyDescent="0.25">
      <c r="A14" s="258"/>
      <c r="B14" s="259"/>
      <c r="C14" s="259"/>
      <c r="D14" s="259"/>
      <c r="E14" s="260"/>
      <c r="F14" s="261"/>
      <c r="G14" s="262"/>
      <c r="H14" s="262"/>
      <c r="I14" s="262"/>
      <c r="J14" s="262"/>
      <c r="K14" s="262"/>
      <c r="L14" s="262"/>
      <c r="M14" s="262"/>
      <c r="N14" s="262"/>
      <c r="O14" s="262"/>
      <c r="P14" s="262"/>
      <c r="Q14" s="262"/>
      <c r="R14" s="262"/>
      <c r="S14" s="262"/>
      <c r="T14" s="262"/>
      <c r="U14" s="262"/>
      <c r="V14" s="262"/>
      <c r="W14" s="262"/>
      <c r="X14" s="262"/>
      <c r="Y14" s="262"/>
      <c r="Z14" s="263"/>
      <c r="AA14" s="174"/>
      <c r="AB14" s="264"/>
      <c r="AC14" s="265"/>
      <c r="AD14" s="136" t="str">
        <f>IF('DA-02-041 '!$AG$2="x",AA14*0.545,IF('DA-02-041 '!$AG$3="x",AA14*0.545,IF('DA-02-041 '!$AG$4="x",AA14*0.246," ")))</f>
        <v xml:space="preserve"> </v>
      </c>
      <c r="AE14" s="137"/>
      <c r="AF14" s="137"/>
      <c r="AG14" s="138"/>
      <c r="AH14" s="68"/>
      <c r="AI14" s="254"/>
      <c r="AJ14" s="254"/>
      <c r="AK14" s="255"/>
      <c r="AL14" s="68"/>
      <c r="AM14" s="254"/>
      <c r="AN14" s="254"/>
      <c r="AO14" s="255"/>
      <c r="AP14" s="68"/>
      <c r="AQ14" s="254"/>
      <c r="AR14" s="254"/>
      <c r="AS14" s="255"/>
      <c r="AT14" s="68"/>
      <c r="AU14" s="254"/>
      <c r="AV14" s="254"/>
      <c r="AW14" s="255"/>
      <c r="AX14" s="65">
        <f t="shared" ref="AX14:AX19" si="0">SUM(AD14:AW14)</f>
        <v>0</v>
      </c>
      <c r="AY14" s="256"/>
      <c r="AZ14" s="256"/>
      <c r="BA14" s="256"/>
      <c r="BB14" s="256"/>
      <c r="BC14" s="257"/>
    </row>
    <row r="15" spans="1:57" s="7" customFormat="1" ht="21.6" customHeight="1" x14ac:dyDescent="0.25">
      <c r="A15" s="258"/>
      <c r="B15" s="259"/>
      <c r="C15" s="259"/>
      <c r="D15" s="259"/>
      <c r="E15" s="260"/>
      <c r="F15" s="261"/>
      <c r="G15" s="262"/>
      <c r="H15" s="262"/>
      <c r="I15" s="262"/>
      <c r="J15" s="262"/>
      <c r="K15" s="262"/>
      <c r="L15" s="262"/>
      <c r="M15" s="262"/>
      <c r="N15" s="262"/>
      <c r="O15" s="262"/>
      <c r="P15" s="262"/>
      <c r="Q15" s="262"/>
      <c r="R15" s="262"/>
      <c r="S15" s="262"/>
      <c r="T15" s="262"/>
      <c r="U15" s="262"/>
      <c r="V15" s="262"/>
      <c r="W15" s="262"/>
      <c r="X15" s="262"/>
      <c r="Y15" s="262"/>
      <c r="Z15" s="263"/>
      <c r="AA15" s="174"/>
      <c r="AB15" s="264"/>
      <c r="AC15" s="265"/>
      <c r="AD15" s="136" t="str">
        <f>IF('DA-02-041 '!$AG$2="x",AA15*0.545,IF('DA-02-041 '!$AG$3="x",AA15*0.545,IF('DA-02-041 '!$AG$4="x",AA15*0.246," ")))</f>
        <v xml:space="preserve"> </v>
      </c>
      <c r="AE15" s="137"/>
      <c r="AF15" s="137"/>
      <c r="AG15" s="138"/>
      <c r="AH15" s="68"/>
      <c r="AI15" s="254"/>
      <c r="AJ15" s="254"/>
      <c r="AK15" s="255"/>
      <c r="AL15" s="68"/>
      <c r="AM15" s="254"/>
      <c r="AN15" s="254"/>
      <c r="AO15" s="255"/>
      <c r="AP15" s="68"/>
      <c r="AQ15" s="254"/>
      <c r="AR15" s="254"/>
      <c r="AS15" s="255"/>
      <c r="AT15" s="68"/>
      <c r="AU15" s="254"/>
      <c r="AV15" s="254"/>
      <c r="AW15" s="255"/>
      <c r="AX15" s="65">
        <f t="shared" si="0"/>
        <v>0</v>
      </c>
      <c r="AY15" s="256"/>
      <c r="AZ15" s="256"/>
      <c r="BA15" s="256"/>
      <c r="BB15" s="256"/>
      <c r="BC15" s="257"/>
      <c r="BD15" s="3"/>
      <c r="BE15" s="3"/>
    </row>
    <row r="16" spans="1:57" ht="21.6" customHeight="1" x14ac:dyDescent="0.25">
      <c r="A16" s="258"/>
      <c r="B16" s="259"/>
      <c r="C16" s="259"/>
      <c r="D16" s="259"/>
      <c r="E16" s="260"/>
      <c r="F16" s="261"/>
      <c r="G16" s="262"/>
      <c r="H16" s="262"/>
      <c r="I16" s="262"/>
      <c r="J16" s="262"/>
      <c r="K16" s="262"/>
      <c r="L16" s="262"/>
      <c r="M16" s="262"/>
      <c r="N16" s="262"/>
      <c r="O16" s="262"/>
      <c r="P16" s="262"/>
      <c r="Q16" s="262"/>
      <c r="R16" s="262"/>
      <c r="S16" s="262"/>
      <c r="T16" s="262"/>
      <c r="U16" s="262"/>
      <c r="V16" s="262"/>
      <c r="W16" s="262"/>
      <c r="X16" s="262"/>
      <c r="Y16" s="262"/>
      <c r="Z16" s="263"/>
      <c r="AA16" s="174"/>
      <c r="AB16" s="264"/>
      <c r="AC16" s="265"/>
      <c r="AD16" s="136" t="str">
        <f>IF('DA-02-041 '!$AG$2="x",AA16*0.545,IF('DA-02-041 '!$AG$3="x",AA16*0.545,IF('DA-02-041 '!$AG$4="x",AA16*0.246," ")))</f>
        <v xml:space="preserve"> </v>
      </c>
      <c r="AE16" s="137"/>
      <c r="AF16" s="137"/>
      <c r="AG16" s="138"/>
      <c r="AH16" s="68"/>
      <c r="AI16" s="254"/>
      <c r="AJ16" s="254"/>
      <c r="AK16" s="255"/>
      <c r="AL16" s="68"/>
      <c r="AM16" s="254"/>
      <c r="AN16" s="254"/>
      <c r="AO16" s="255"/>
      <c r="AP16" s="68"/>
      <c r="AQ16" s="254"/>
      <c r="AR16" s="254"/>
      <c r="AS16" s="255"/>
      <c r="AT16" s="68"/>
      <c r="AU16" s="254"/>
      <c r="AV16" s="254"/>
      <c r="AW16" s="255"/>
      <c r="AX16" s="65">
        <f t="shared" si="0"/>
        <v>0</v>
      </c>
      <c r="AY16" s="256"/>
      <c r="AZ16" s="256"/>
      <c r="BA16" s="256"/>
      <c r="BB16" s="256"/>
      <c r="BC16" s="257"/>
    </row>
    <row r="17" spans="1:57" ht="21.6" customHeight="1" x14ac:dyDescent="0.25">
      <c r="A17" s="258"/>
      <c r="B17" s="259"/>
      <c r="C17" s="259"/>
      <c r="D17" s="259"/>
      <c r="E17" s="260"/>
      <c r="F17" s="261"/>
      <c r="G17" s="262"/>
      <c r="H17" s="262"/>
      <c r="I17" s="262"/>
      <c r="J17" s="262"/>
      <c r="K17" s="262"/>
      <c r="L17" s="262"/>
      <c r="M17" s="262"/>
      <c r="N17" s="262"/>
      <c r="O17" s="262"/>
      <c r="P17" s="262"/>
      <c r="Q17" s="262"/>
      <c r="R17" s="262"/>
      <c r="S17" s="262"/>
      <c r="T17" s="262"/>
      <c r="U17" s="262"/>
      <c r="V17" s="262"/>
      <c r="W17" s="262"/>
      <c r="X17" s="262"/>
      <c r="Y17" s="262"/>
      <c r="Z17" s="263"/>
      <c r="AA17" s="174"/>
      <c r="AB17" s="264"/>
      <c r="AC17" s="265"/>
      <c r="AD17" s="136" t="str">
        <f>IF('DA-02-041 '!$AG$2="x",AA17*0.545,IF('DA-02-041 '!$AG$3="x",AA17*0.545,IF('DA-02-041 '!$AG$4="x",AA17*0.246," ")))</f>
        <v xml:space="preserve"> </v>
      </c>
      <c r="AE17" s="137"/>
      <c r="AF17" s="137"/>
      <c r="AG17" s="138"/>
      <c r="AH17" s="68"/>
      <c r="AI17" s="254"/>
      <c r="AJ17" s="254"/>
      <c r="AK17" s="255"/>
      <c r="AL17" s="68"/>
      <c r="AM17" s="254"/>
      <c r="AN17" s="254"/>
      <c r="AO17" s="255"/>
      <c r="AP17" s="68"/>
      <c r="AQ17" s="254"/>
      <c r="AR17" s="254"/>
      <c r="AS17" s="255"/>
      <c r="AT17" s="68"/>
      <c r="AU17" s="254"/>
      <c r="AV17" s="254"/>
      <c r="AW17" s="255"/>
      <c r="AX17" s="65">
        <f t="shared" si="0"/>
        <v>0</v>
      </c>
      <c r="AY17" s="256"/>
      <c r="AZ17" s="256"/>
      <c r="BA17" s="256"/>
      <c r="BB17" s="256"/>
      <c r="BC17" s="257"/>
    </row>
    <row r="18" spans="1:57" ht="21.6" customHeight="1" x14ac:dyDescent="0.25">
      <c r="A18" s="258"/>
      <c r="B18" s="259"/>
      <c r="C18" s="259"/>
      <c r="D18" s="259"/>
      <c r="E18" s="260"/>
      <c r="F18" s="261"/>
      <c r="G18" s="262"/>
      <c r="H18" s="262"/>
      <c r="I18" s="262"/>
      <c r="J18" s="262"/>
      <c r="K18" s="262"/>
      <c r="L18" s="262"/>
      <c r="M18" s="262"/>
      <c r="N18" s="262"/>
      <c r="O18" s="262"/>
      <c r="P18" s="262"/>
      <c r="Q18" s="262"/>
      <c r="R18" s="262"/>
      <c r="S18" s="262"/>
      <c r="T18" s="262"/>
      <c r="U18" s="262"/>
      <c r="V18" s="262"/>
      <c r="W18" s="262"/>
      <c r="X18" s="262"/>
      <c r="Y18" s="262"/>
      <c r="Z18" s="263"/>
      <c r="AA18" s="174"/>
      <c r="AB18" s="264"/>
      <c r="AC18" s="265"/>
      <c r="AD18" s="136" t="str">
        <f>IF('DA-02-041 '!$AG$2="x",AA18*0.545,IF('DA-02-041 '!$AG$3="x",AA18*0.545,IF('DA-02-041 '!$AG$4="x",AA18*0.246," ")))</f>
        <v xml:space="preserve"> </v>
      </c>
      <c r="AE18" s="137"/>
      <c r="AF18" s="137"/>
      <c r="AG18" s="138"/>
      <c r="AH18" s="68"/>
      <c r="AI18" s="254"/>
      <c r="AJ18" s="254"/>
      <c r="AK18" s="255"/>
      <c r="AL18" s="68"/>
      <c r="AM18" s="254"/>
      <c r="AN18" s="254"/>
      <c r="AO18" s="255"/>
      <c r="AP18" s="68"/>
      <c r="AQ18" s="254"/>
      <c r="AR18" s="254"/>
      <c r="AS18" s="255"/>
      <c r="AT18" s="68"/>
      <c r="AU18" s="254"/>
      <c r="AV18" s="254"/>
      <c r="AW18" s="255"/>
      <c r="AX18" s="65">
        <f t="shared" si="0"/>
        <v>0</v>
      </c>
      <c r="AY18" s="256"/>
      <c r="AZ18" s="256"/>
      <c r="BA18" s="256"/>
      <c r="BB18" s="256"/>
      <c r="BC18" s="257"/>
    </row>
    <row r="19" spans="1:57" ht="21.6" customHeight="1" x14ac:dyDescent="0.25">
      <c r="A19" s="258"/>
      <c r="B19" s="259"/>
      <c r="C19" s="259"/>
      <c r="D19" s="259"/>
      <c r="E19" s="260"/>
      <c r="F19" s="261"/>
      <c r="G19" s="262"/>
      <c r="H19" s="262"/>
      <c r="I19" s="262"/>
      <c r="J19" s="262"/>
      <c r="K19" s="262"/>
      <c r="L19" s="262"/>
      <c r="M19" s="262"/>
      <c r="N19" s="262"/>
      <c r="O19" s="262"/>
      <c r="P19" s="262"/>
      <c r="Q19" s="262"/>
      <c r="R19" s="262"/>
      <c r="S19" s="262"/>
      <c r="T19" s="262"/>
      <c r="U19" s="262"/>
      <c r="V19" s="262"/>
      <c r="W19" s="262"/>
      <c r="X19" s="262"/>
      <c r="Y19" s="262"/>
      <c r="Z19" s="263"/>
      <c r="AA19" s="174"/>
      <c r="AB19" s="264"/>
      <c r="AC19" s="265"/>
      <c r="AD19" s="136" t="str">
        <f>IF('DA-02-041 '!$AG$2="x",AA19*0.545,IF('DA-02-041 '!$AG$3="x",AA19*0.545,IF('DA-02-041 '!$AG$4="x",AA19*0.246," ")))</f>
        <v xml:space="preserve"> </v>
      </c>
      <c r="AE19" s="137"/>
      <c r="AF19" s="137"/>
      <c r="AG19" s="138"/>
      <c r="AH19" s="68"/>
      <c r="AI19" s="254"/>
      <c r="AJ19" s="254"/>
      <c r="AK19" s="255"/>
      <c r="AL19" s="68"/>
      <c r="AM19" s="254"/>
      <c r="AN19" s="254"/>
      <c r="AO19" s="255"/>
      <c r="AP19" s="68"/>
      <c r="AQ19" s="254"/>
      <c r="AR19" s="254"/>
      <c r="AS19" s="255"/>
      <c r="AT19" s="68"/>
      <c r="AU19" s="254"/>
      <c r="AV19" s="254"/>
      <c r="AW19" s="255"/>
      <c r="AX19" s="65">
        <f t="shared" si="0"/>
        <v>0</v>
      </c>
      <c r="AY19" s="256"/>
      <c r="AZ19" s="256"/>
      <c r="BA19" s="256"/>
      <c r="BB19" s="256"/>
      <c r="BC19" s="257"/>
    </row>
    <row r="20" spans="1:57" s="7" customFormat="1" ht="21.6" customHeight="1" x14ac:dyDescent="0.25">
      <c r="A20" s="258"/>
      <c r="B20" s="259"/>
      <c r="C20" s="259"/>
      <c r="D20" s="259"/>
      <c r="E20" s="260"/>
      <c r="F20" s="261"/>
      <c r="G20" s="266"/>
      <c r="H20" s="266"/>
      <c r="I20" s="266"/>
      <c r="J20" s="266"/>
      <c r="K20" s="266"/>
      <c r="L20" s="266"/>
      <c r="M20" s="266"/>
      <c r="N20" s="266"/>
      <c r="O20" s="266"/>
      <c r="P20" s="266"/>
      <c r="Q20" s="266"/>
      <c r="R20" s="266"/>
      <c r="S20" s="266"/>
      <c r="T20" s="266"/>
      <c r="U20" s="266"/>
      <c r="V20" s="266"/>
      <c r="W20" s="266"/>
      <c r="X20" s="266"/>
      <c r="Y20" s="266"/>
      <c r="Z20" s="267"/>
      <c r="AA20" s="174"/>
      <c r="AB20" s="264"/>
      <c r="AC20" s="265"/>
      <c r="AD20" s="136" t="str">
        <f>IF('DA-02-041 '!$AG$2="x",AA20*0.545,IF('DA-02-041 '!$AG$3="x",AA20*0.545,IF('DA-02-041 '!$AG$4="x",AA20*0.246," ")))</f>
        <v xml:space="preserve"> </v>
      </c>
      <c r="AE20" s="137"/>
      <c r="AF20" s="137"/>
      <c r="AG20" s="138"/>
      <c r="AH20" s="68"/>
      <c r="AI20" s="254"/>
      <c r="AJ20" s="254"/>
      <c r="AK20" s="255"/>
      <c r="AL20" s="68"/>
      <c r="AM20" s="254"/>
      <c r="AN20" s="254"/>
      <c r="AO20" s="255"/>
      <c r="AP20" s="68"/>
      <c r="AQ20" s="254"/>
      <c r="AR20" s="254"/>
      <c r="AS20" s="255"/>
      <c r="AT20" s="68"/>
      <c r="AU20" s="254"/>
      <c r="AV20" s="254"/>
      <c r="AW20" s="255"/>
      <c r="AX20" s="65">
        <f>SUM(AD20:AW20)</f>
        <v>0</v>
      </c>
      <c r="AY20" s="256"/>
      <c r="AZ20" s="256"/>
      <c r="BA20" s="256"/>
      <c r="BB20" s="256"/>
      <c r="BC20" s="257"/>
      <c r="BD20" s="3"/>
      <c r="BE20" s="3"/>
    </row>
    <row r="21" spans="1:57" s="7" customFormat="1" ht="21.6" customHeight="1" x14ac:dyDescent="0.25">
      <c r="A21" s="258"/>
      <c r="B21" s="259"/>
      <c r="C21" s="259"/>
      <c r="D21" s="259"/>
      <c r="E21" s="260"/>
      <c r="F21" s="261"/>
      <c r="G21" s="262"/>
      <c r="H21" s="262"/>
      <c r="I21" s="262"/>
      <c r="J21" s="262"/>
      <c r="K21" s="262"/>
      <c r="L21" s="262"/>
      <c r="M21" s="262"/>
      <c r="N21" s="262"/>
      <c r="O21" s="262"/>
      <c r="P21" s="262"/>
      <c r="Q21" s="262"/>
      <c r="R21" s="262"/>
      <c r="S21" s="262"/>
      <c r="T21" s="262"/>
      <c r="U21" s="262"/>
      <c r="V21" s="262"/>
      <c r="W21" s="262"/>
      <c r="X21" s="262"/>
      <c r="Y21" s="262"/>
      <c r="Z21" s="263"/>
      <c r="AA21" s="174"/>
      <c r="AB21" s="264"/>
      <c r="AC21" s="265"/>
      <c r="AD21" s="136" t="str">
        <f>IF('DA-02-041 '!$AG$2="x",AA21*0.545,IF('DA-02-041 '!$AG$3="x",AA21*0.545,IF('DA-02-041 '!$AG$4="x",AA21*0.246," ")))</f>
        <v xml:space="preserve"> </v>
      </c>
      <c r="AE21" s="137"/>
      <c r="AF21" s="137"/>
      <c r="AG21" s="138"/>
      <c r="AH21" s="68"/>
      <c r="AI21" s="254"/>
      <c r="AJ21" s="254"/>
      <c r="AK21" s="255"/>
      <c r="AL21" s="68"/>
      <c r="AM21" s="254"/>
      <c r="AN21" s="254"/>
      <c r="AO21" s="255"/>
      <c r="AP21" s="68"/>
      <c r="AQ21" s="254"/>
      <c r="AR21" s="254"/>
      <c r="AS21" s="255"/>
      <c r="AT21" s="68"/>
      <c r="AU21" s="254"/>
      <c r="AV21" s="254"/>
      <c r="AW21" s="255"/>
      <c r="AX21" s="65">
        <f>SUM(AD21:AW21)</f>
        <v>0</v>
      </c>
      <c r="AY21" s="256"/>
      <c r="AZ21" s="256"/>
      <c r="BA21" s="256"/>
      <c r="BB21" s="256"/>
      <c r="BC21" s="257"/>
    </row>
    <row r="22" spans="1:57" s="7" customFormat="1" ht="21.6" customHeight="1" x14ac:dyDescent="0.25">
      <c r="A22" s="258"/>
      <c r="B22" s="259"/>
      <c r="C22" s="259"/>
      <c r="D22" s="259"/>
      <c r="E22" s="260"/>
      <c r="F22" s="261"/>
      <c r="G22" s="262"/>
      <c r="H22" s="262"/>
      <c r="I22" s="262"/>
      <c r="J22" s="262"/>
      <c r="K22" s="262"/>
      <c r="L22" s="262"/>
      <c r="M22" s="262"/>
      <c r="N22" s="262"/>
      <c r="O22" s="262"/>
      <c r="P22" s="262"/>
      <c r="Q22" s="262"/>
      <c r="R22" s="262"/>
      <c r="S22" s="262"/>
      <c r="T22" s="262"/>
      <c r="U22" s="262"/>
      <c r="V22" s="262"/>
      <c r="W22" s="262"/>
      <c r="X22" s="262"/>
      <c r="Y22" s="262"/>
      <c r="Z22" s="263"/>
      <c r="AA22" s="174"/>
      <c r="AB22" s="264"/>
      <c r="AC22" s="265"/>
      <c r="AD22" s="136" t="str">
        <f>IF('DA-02-041 '!$AG$2="x",AA22*0.545,IF('DA-02-041 '!$AG$3="x",AA22*0.545,IF('DA-02-041 '!$AG$4="x",AA22*0.246," ")))</f>
        <v xml:space="preserve"> </v>
      </c>
      <c r="AE22" s="137"/>
      <c r="AF22" s="137"/>
      <c r="AG22" s="138"/>
      <c r="AH22" s="68"/>
      <c r="AI22" s="254"/>
      <c r="AJ22" s="254"/>
      <c r="AK22" s="255"/>
      <c r="AL22" s="68"/>
      <c r="AM22" s="254"/>
      <c r="AN22" s="254"/>
      <c r="AO22" s="255"/>
      <c r="AP22" s="68"/>
      <c r="AQ22" s="254"/>
      <c r="AR22" s="254"/>
      <c r="AS22" s="255"/>
      <c r="AT22" s="68"/>
      <c r="AU22" s="254"/>
      <c r="AV22" s="254"/>
      <c r="AW22" s="255"/>
      <c r="AX22" s="65">
        <f>SUM(AD22:AW22)</f>
        <v>0</v>
      </c>
      <c r="AY22" s="256"/>
      <c r="AZ22" s="256"/>
      <c r="BA22" s="256"/>
      <c r="BB22" s="256"/>
      <c r="BC22" s="257"/>
      <c r="BD22" s="3"/>
      <c r="BE22" s="3"/>
    </row>
    <row r="23" spans="1:57" ht="21.6" customHeight="1" x14ac:dyDescent="0.25">
      <c r="A23" s="258"/>
      <c r="B23" s="259"/>
      <c r="C23" s="259"/>
      <c r="D23" s="259"/>
      <c r="E23" s="260"/>
      <c r="F23" s="261"/>
      <c r="G23" s="266"/>
      <c r="H23" s="266"/>
      <c r="I23" s="266"/>
      <c r="J23" s="266"/>
      <c r="K23" s="266"/>
      <c r="L23" s="266"/>
      <c r="M23" s="266"/>
      <c r="N23" s="266"/>
      <c r="O23" s="266"/>
      <c r="P23" s="266"/>
      <c r="Q23" s="266"/>
      <c r="R23" s="266"/>
      <c r="S23" s="266"/>
      <c r="T23" s="266"/>
      <c r="U23" s="266"/>
      <c r="V23" s="266"/>
      <c r="W23" s="266"/>
      <c r="X23" s="266"/>
      <c r="Y23" s="266"/>
      <c r="Z23" s="267"/>
      <c r="AA23" s="174"/>
      <c r="AB23" s="264"/>
      <c r="AC23" s="265"/>
      <c r="AD23" s="136" t="str">
        <f>IF('DA-02-041 '!$AG$2="x",AA23*0.545,IF('DA-02-041 '!$AG$3="x",AA23*0.545,IF('DA-02-041 '!$AG$4="x",AA23*0.246," ")))</f>
        <v xml:space="preserve"> </v>
      </c>
      <c r="AE23" s="137"/>
      <c r="AF23" s="137"/>
      <c r="AG23" s="138"/>
      <c r="AH23" s="68"/>
      <c r="AI23" s="254"/>
      <c r="AJ23" s="254"/>
      <c r="AK23" s="255"/>
      <c r="AL23" s="68"/>
      <c r="AM23" s="254"/>
      <c r="AN23" s="254"/>
      <c r="AO23" s="255"/>
      <c r="AP23" s="68"/>
      <c r="AQ23" s="254"/>
      <c r="AR23" s="254"/>
      <c r="AS23" s="255"/>
      <c r="AT23" s="68"/>
      <c r="AU23" s="254"/>
      <c r="AV23" s="254"/>
      <c r="AW23" s="255"/>
      <c r="AX23" s="65">
        <f>SUM(AD23:AW23)</f>
        <v>0</v>
      </c>
      <c r="AY23" s="256"/>
      <c r="AZ23" s="256"/>
      <c r="BA23" s="256"/>
      <c r="BB23" s="256"/>
      <c r="BC23" s="257"/>
    </row>
    <row r="24" spans="1:57" ht="21.6" customHeight="1" x14ac:dyDescent="0.25">
      <c r="A24" s="258"/>
      <c r="B24" s="259"/>
      <c r="C24" s="259"/>
      <c r="D24" s="259"/>
      <c r="E24" s="260"/>
      <c r="F24" s="261"/>
      <c r="G24" s="262"/>
      <c r="H24" s="262"/>
      <c r="I24" s="262"/>
      <c r="J24" s="262"/>
      <c r="K24" s="262"/>
      <c r="L24" s="262"/>
      <c r="M24" s="262"/>
      <c r="N24" s="262"/>
      <c r="O24" s="262"/>
      <c r="P24" s="262"/>
      <c r="Q24" s="262"/>
      <c r="R24" s="262"/>
      <c r="S24" s="262"/>
      <c r="T24" s="262"/>
      <c r="U24" s="262"/>
      <c r="V24" s="262"/>
      <c r="W24" s="262"/>
      <c r="X24" s="262"/>
      <c r="Y24" s="262"/>
      <c r="Z24" s="263"/>
      <c r="AA24" s="174"/>
      <c r="AB24" s="264"/>
      <c r="AC24" s="265"/>
      <c r="AD24" s="136" t="str">
        <f>IF('DA-02-041 '!$AG$2="x",AA24*0.545,IF('DA-02-041 '!$AG$3="x",AA24*0.545,IF('DA-02-041 '!$AG$4="x",AA24*0.246," ")))</f>
        <v xml:space="preserve"> </v>
      </c>
      <c r="AE24" s="137"/>
      <c r="AF24" s="137"/>
      <c r="AG24" s="138"/>
      <c r="AH24" s="68"/>
      <c r="AI24" s="254"/>
      <c r="AJ24" s="254"/>
      <c r="AK24" s="255"/>
      <c r="AL24" s="68"/>
      <c r="AM24" s="254"/>
      <c r="AN24" s="254"/>
      <c r="AO24" s="255"/>
      <c r="AP24" s="68"/>
      <c r="AQ24" s="254"/>
      <c r="AR24" s="254"/>
      <c r="AS24" s="255"/>
      <c r="AT24" s="68"/>
      <c r="AU24" s="254"/>
      <c r="AV24" s="254"/>
      <c r="AW24" s="255"/>
      <c r="AX24" s="65">
        <f>SUM(AD24:AW24)</f>
        <v>0</v>
      </c>
      <c r="AY24" s="256"/>
      <c r="AZ24" s="256"/>
      <c r="BA24" s="256"/>
      <c r="BB24" s="256"/>
      <c r="BC24" s="257"/>
    </row>
    <row r="25" spans="1:57" ht="21.6" customHeight="1" x14ac:dyDescent="0.25">
      <c r="A25" s="258"/>
      <c r="B25" s="259"/>
      <c r="C25" s="259"/>
      <c r="D25" s="259"/>
      <c r="E25" s="260"/>
      <c r="F25" s="261"/>
      <c r="G25" s="262"/>
      <c r="H25" s="262"/>
      <c r="I25" s="262"/>
      <c r="J25" s="262"/>
      <c r="K25" s="262"/>
      <c r="L25" s="262"/>
      <c r="M25" s="262"/>
      <c r="N25" s="262"/>
      <c r="O25" s="262"/>
      <c r="P25" s="262"/>
      <c r="Q25" s="262"/>
      <c r="R25" s="262"/>
      <c r="S25" s="262"/>
      <c r="T25" s="262"/>
      <c r="U25" s="262"/>
      <c r="V25" s="262"/>
      <c r="W25" s="262"/>
      <c r="X25" s="262"/>
      <c r="Y25" s="262"/>
      <c r="Z25" s="263"/>
      <c r="AA25" s="174"/>
      <c r="AB25" s="264"/>
      <c r="AC25" s="265"/>
      <c r="AD25" s="136" t="str">
        <f>IF('DA-02-041 '!$AG$2="x",AA25*0.545,IF('DA-02-041 '!$AG$3="x",AA25*0.545,IF('DA-02-041 '!$AG$4="x",AA25*0.246," ")))</f>
        <v xml:space="preserve"> </v>
      </c>
      <c r="AE25" s="137"/>
      <c r="AF25" s="137"/>
      <c r="AG25" s="138"/>
      <c r="AH25" s="68"/>
      <c r="AI25" s="254"/>
      <c r="AJ25" s="254"/>
      <c r="AK25" s="255"/>
      <c r="AL25" s="68"/>
      <c r="AM25" s="254"/>
      <c r="AN25" s="254"/>
      <c r="AO25" s="255"/>
      <c r="AP25" s="68"/>
      <c r="AQ25" s="254"/>
      <c r="AR25" s="254"/>
      <c r="AS25" s="255"/>
      <c r="AT25" s="68"/>
      <c r="AU25" s="254"/>
      <c r="AV25" s="254"/>
      <c r="AW25" s="255"/>
      <c r="AX25" s="65">
        <f t="shared" ref="AX25:AX30" si="1">SUM(AD25:AW25)</f>
        <v>0</v>
      </c>
      <c r="AY25" s="256"/>
      <c r="AZ25" s="256"/>
      <c r="BA25" s="256"/>
      <c r="BB25" s="256"/>
      <c r="BC25" s="257"/>
    </row>
    <row r="26" spans="1:57" ht="21.6" customHeight="1" x14ac:dyDescent="0.25">
      <c r="A26" s="258"/>
      <c r="B26" s="259"/>
      <c r="C26" s="259"/>
      <c r="D26" s="259"/>
      <c r="E26" s="260"/>
      <c r="F26" s="261"/>
      <c r="G26" s="262"/>
      <c r="H26" s="262"/>
      <c r="I26" s="262"/>
      <c r="J26" s="262"/>
      <c r="K26" s="262"/>
      <c r="L26" s="262"/>
      <c r="M26" s="262"/>
      <c r="N26" s="262"/>
      <c r="O26" s="262"/>
      <c r="P26" s="262"/>
      <c r="Q26" s="262"/>
      <c r="R26" s="262"/>
      <c r="S26" s="262"/>
      <c r="T26" s="262"/>
      <c r="U26" s="262"/>
      <c r="V26" s="262"/>
      <c r="W26" s="262"/>
      <c r="X26" s="262"/>
      <c r="Y26" s="262"/>
      <c r="Z26" s="263"/>
      <c r="AA26" s="174"/>
      <c r="AB26" s="264"/>
      <c r="AC26" s="265"/>
      <c r="AD26" s="136" t="str">
        <f>IF('DA-02-041 '!$AG$2="x",AA26*0.545,IF('DA-02-041 '!$AG$3="x",AA26*0.545,IF('DA-02-041 '!$AG$4="x",AA26*0.246," ")))</f>
        <v xml:space="preserve"> </v>
      </c>
      <c r="AE26" s="137"/>
      <c r="AF26" s="137"/>
      <c r="AG26" s="138"/>
      <c r="AH26" s="68"/>
      <c r="AI26" s="254"/>
      <c r="AJ26" s="254"/>
      <c r="AK26" s="255"/>
      <c r="AL26" s="68"/>
      <c r="AM26" s="254"/>
      <c r="AN26" s="254"/>
      <c r="AO26" s="255"/>
      <c r="AP26" s="68"/>
      <c r="AQ26" s="254"/>
      <c r="AR26" s="254"/>
      <c r="AS26" s="255"/>
      <c r="AT26" s="68"/>
      <c r="AU26" s="254"/>
      <c r="AV26" s="254"/>
      <c r="AW26" s="255"/>
      <c r="AX26" s="65">
        <f t="shared" si="1"/>
        <v>0</v>
      </c>
      <c r="AY26" s="256"/>
      <c r="AZ26" s="256"/>
      <c r="BA26" s="256"/>
      <c r="BB26" s="256"/>
      <c r="BC26" s="257"/>
    </row>
    <row r="27" spans="1:57" s="7" customFormat="1" ht="21.6" customHeight="1" x14ac:dyDescent="0.25">
      <c r="A27" s="258"/>
      <c r="B27" s="259"/>
      <c r="C27" s="259"/>
      <c r="D27" s="259"/>
      <c r="E27" s="260"/>
      <c r="F27" s="261"/>
      <c r="G27" s="262"/>
      <c r="H27" s="262"/>
      <c r="I27" s="262"/>
      <c r="J27" s="262"/>
      <c r="K27" s="262"/>
      <c r="L27" s="262"/>
      <c r="M27" s="262"/>
      <c r="N27" s="262"/>
      <c r="O27" s="262"/>
      <c r="P27" s="262"/>
      <c r="Q27" s="262"/>
      <c r="R27" s="262"/>
      <c r="S27" s="262"/>
      <c r="T27" s="262"/>
      <c r="U27" s="262"/>
      <c r="V27" s="262"/>
      <c r="W27" s="262"/>
      <c r="X27" s="262"/>
      <c r="Y27" s="262"/>
      <c r="Z27" s="263"/>
      <c r="AA27" s="174"/>
      <c r="AB27" s="264"/>
      <c r="AC27" s="265"/>
      <c r="AD27" s="136" t="str">
        <f>IF('DA-02-041 '!$AG$2="x",AA27*0.545,IF('DA-02-041 '!$AG$3="x",AA27*0.545,IF('DA-02-041 '!$AG$4="x",AA27*0.246," ")))</f>
        <v xml:space="preserve"> </v>
      </c>
      <c r="AE27" s="137"/>
      <c r="AF27" s="137"/>
      <c r="AG27" s="138"/>
      <c r="AH27" s="68"/>
      <c r="AI27" s="254"/>
      <c r="AJ27" s="254"/>
      <c r="AK27" s="255"/>
      <c r="AL27" s="68"/>
      <c r="AM27" s="254"/>
      <c r="AN27" s="254"/>
      <c r="AO27" s="255"/>
      <c r="AP27" s="68"/>
      <c r="AQ27" s="254"/>
      <c r="AR27" s="254"/>
      <c r="AS27" s="255"/>
      <c r="AT27" s="68"/>
      <c r="AU27" s="254"/>
      <c r="AV27" s="254"/>
      <c r="AW27" s="255"/>
      <c r="AX27" s="65">
        <f t="shared" si="1"/>
        <v>0</v>
      </c>
      <c r="AY27" s="256"/>
      <c r="AZ27" s="256"/>
      <c r="BA27" s="256"/>
      <c r="BB27" s="256"/>
      <c r="BC27" s="257"/>
      <c r="BD27" s="3"/>
      <c r="BE27" s="3"/>
    </row>
    <row r="28" spans="1:57" s="7" customFormat="1" ht="21.6" customHeight="1" x14ac:dyDescent="0.25">
      <c r="A28" s="258"/>
      <c r="B28" s="259"/>
      <c r="C28" s="259"/>
      <c r="D28" s="259"/>
      <c r="E28" s="260"/>
      <c r="F28" s="261"/>
      <c r="G28" s="262"/>
      <c r="H28" s="262"/>
      <c r="I28" s="262"/>
      <c r="J28" s="262"/>
      <c r="K28" s="262"/>
      <c r="L28" s="262"/>
      <c r="M28" s="262"/>
      <c r="N28" s="262"/>
      <c r="O28" s="262"/>
      <c r="P28" s="262"/>
      <c r="Q28" s="262"/>
      <c r="R28" s="262"/>
      <c r="S28" s="262"/>
      <c r="T28" s="262"/>
      <c r="U28" s="262"/>
      <c r="V28" s="262"/>
      <c r="W28" s="262"/>
      <c r="X28" s="262"/>
      <c r="Y28" s="262"/>
      <c r="Z28" s="263"/>
      <c r="AA28" s="174"/>
      <c r="AB28" s="264"/>
      <c r="AC28" s="265"/>
      <c r="AD28" s="136" t="str">
        <f>IF('DA-02-041 '!$AG$2="x",AA28*0.545,IF('DA-02-041 '!$AG$3="x",AA28*0.545,IF('DA-02-041 '!$AG$4="x",AA28*0.246," ")))</f>
        <v xml:space="preserve"> </v>
      </c>
      <c r="AE28" s="137"/>
      <c r="AF28" s="137"/>
      <c r="AG28" s="138"/>
      <c r="AH28" s="68"/>
      <c r="AI28" s="254"/>
      <c r="AJ28" s="254"/>
      <c r="AK28" s="255"/>
      <c r="AL28" s="68"/>
      <c r="AM28" s="254"/>
      <c r="AN28" s="254"/>
      <c r="AO28" s="255"/>
      <c r="AP28" s="68"/>
      <c r="AQ28" s="254"/>
      <c r="AR28" s="254"/>
      <c r="AS28" s="255"/>
      <c r="AT28" s="68"/>
      <c r="AU28" s="254"/>
      <c r="AV28" s="254"/>
      <c r="AW28" s="255"/>
      <c r="AX28" s="65">
        <f t="shared" si="1"/>
        <v>0</v>
      </c>
      <c r="AY28" s="256"/>
      <c r="AZ28" s="256"/>
      <c r="BA28" s="256"/>
      <c r="BB28" s="256"/>
      <c r="BC28" s="257"/>
    </row>
    <row r="29" spans="1:57" s="7" customFormat="1" ht="21.6" customHeight="1" x14ac:dyDescent="0.25">
      <c r="A29" s="258"/>
      <c r="B29" s="259"/>
      <c r="C29" s="259"/>
      <c r="D29" s="259"/>
      <c r="E29" s="260"/>
      <c r="F29" s="261"/>
      <c r="G29" s="262"/>
      <c r="H29" s="262"/>
      <c r="I29" s="262"/>
      <c r="J29" s="262"/>
      <c r="K29" s="262"/>
      <c r="L29" s="262"/>
      <c r="M29" s="262"/>
      <c r="N29" s="262"/>
      <c r="O29" s="262"/>
      <c r="P29" s="262"/>
      <c r="Q29" s="262"/>
      <c r="R29" s="262"/>
      <c r="S29" s="262"/>
      <c r="T29" s="262"/>
      <c r="U29" s="262"/>
      <c r="V29" s="262"/>
      <c r="W29" s="262"/>
      <c r="X29" s="262"/>
      <c r="Y29" s="262"/>
      <c r="Z29" s="263"/>
      <c r="AA29" s="174"/>
      <c r="AB29" s="264"/>
      <c r="AC29" s="265"/>
      <c r="AD29" s="136" t="str">
        <f>IF('DA-02-041 '!$AG$2="x",AA29*0.545,IF('DA-02-041 '!$AG$3="x",AA29*0.545,IF('DA-02-041 '!$AG$4="x",AA29*0.246," ")))</f>
        <v xml:space="preserve"> </v>
      </c>
      <c r="AE29" s="137"/>
      <c r="AF29" s="137"/>
      <c r="AG29" s="138"/>
      <c r="AH29" s="68"/>
      <c r="AI29" s="254"/>
      <c r="AJ29" s="254"/>
      <c r="AK29" s="255"/>
      <c r="AL29" s="68"/>
      <c r="AM29" s="254"/>
      <c r="AN29" s="254"/>
      <c r="AO29" s="255"/>
      <c r="AP29" s="68"/>
      <c r="AQ29" s="254"/>
      <c r="AR29" s="254"/>
      <c r="AS29" s="255"/>
      <c r="AT29" s="68"/>
      <c r="AU29" s="254"/>
      <c r="AV29" s="254"/>
      <c r="AW29" s="255"/>
      <c r="AX29" s="65">
        <f t="shared" si="1"/>
        <v>0</v>
      </c>
      <c r="AY29" s="256"/>
      <c r="AZ29" s="256"/>
      <c r="BA29" s="256"/>
      <c r="BB29" s="256"/>
      <c r="BC29" s="257"/>
      <c r="BD29" s="3"/>
      <c r="BE29" s="3"/>
    </row>
    <row r="30" spans="1:57" ht="21.6" customHeight="1" x14ac:dyDescent="0.25">
      <c r="A30" s="258"/>
      <c r="B30" s="259"/>
      <c r="C30" s="259"/>
      <c r="D30" s="259"/>
      <c r="E30" s="260"/>
      <c r="F30" s="261"/>
      <c r="G30" s="262"/>
      <c r="H30" s="262"/>
      <c r="I30" s="262"/>
      <c r="J30" s="262"/>
      <c r="K30" s="262"/>
      <c r="L30" s="262"/>
      <c r="M30" s="262"/>
      <c r="N30" s="262"/>
      <c r="O30" s="262"/>
      <c r="P30" s="262"/>
      <c r="Q30" s="262"/>
      <c r="R30" s="262"/>
      <c r="S30" s="262"/>
      <c r="T30" s="262"/>
      <c r="U30" s="262"/>
      <c r="V30" s="262"/>
      <c r="W30" s="262"/>
      <c r="X30" s="262"/>
      <c r="Y30" s="262"/>
      <c r="Z30" s="263"/>
      <c r="AA30" s="174"/>
      <c r="AB30" s="264"/>
      <c r="AC30" s="265"/>
      <c r="AD30" s="136" t="str">
        <f>IF('DA-02-041 '!$AG$2="x",AA30*0.545,IF('DA-02-041 '!$AG$3="x",AA30*0.545,IF('DA-02-041 '!$AG$4="x",AA30*0.246," ")))</f>
        <v xml:space="preserve"> </v>
      </c>
      <c r="AE30" s="137"/>
      <c r="AF30" s="137"/>
      <c r="AG30" s="138"/>
      <c r="AH30" s="68"/>
      <c r="AI30" s="254"/>
      <c r="AJ30" s="254"/>
      <c r="AK30" s="255"/>
      <c r="AL30" s="68"/>
      <c r="AM30" s="254"/>
      <c r="AN30" s="254"/>
      <c r="AO30" s="255"/>
      <c r="AP30" s="68"/>
      <c r="AQ30" s="254"/>
      <c r="AR30" s="254"/>
      <c r="AS30" s="255"/>
      <c r="AT30" s="68"/>
      <c r="AU30" s="254"/>
      <c r="AV30" s="254"/>
      <c r="AW30" s="255"/>
      <c r="AX30" s="65">
        <f t="shared" si="1"/>
        <v>0</v>
      </c>
      <c r="AY30" s="256"/>
      <c r="AZ30" s="256"/>
      <c r="BA30" s="256"/>
      <c r="BB30" s="256"/>
      <c r="BC30" s="257"/>
    </row>
    <row r="31" spans="1:57" ht="21.6" customHeight="1" x14ac:dyDescent="0.25">
      <c r="A31" s="258"/>
      <c r="B31" s="259"/>
      <c r="C31" s="259"/>
      <c r="D31" s="259"/>
      <c r="E31" s="260"/>
      <c r="F31" s="261"/>
      <c r="G31" s="262"/>
      <c r="H31" s="262"/>
      <c r="I31" s="262"/>
      <c r="J31" s="262"/>
      <c r="K31" s="262"/>
      <c r="L31" s="262"/>
      <c r="M31" s="262"/>
      <c r="N31" s="262"/>
      <c r="O31" s="262"/>
      <c r="P31" s="262"/>
      <c r="Q31" s="262"/>
      <c r="R31" s="262"/>
      <c r="S31" s="262"/>
      <c r="T31" s="262"/>
      <c r="U31" s="262"/>
      <c r="V31" s="262"/>
      <c r="W31" s="262"/>
      <c r="X31" s="262"/>
      <c r="Y31" s="262"/>
      <c r="Z31" s="263"/>
      <c r="AA31" s="174"/>
      <c r="AB31" s="264"/>
      <c r="AC31" s="265"/>
      <c r="AD31" s="136" t="str">
        <f>IF('DA-02-041 '!$AG$2="x",AA31*0.545,IF('DA-02-041 '!$AG$3="x",AA31*0.545,IF('DA-02-041 '!$AG$4="x",AA31*0.246," ")))</f>
        <v xml:space="preserve"> </v>
      </c>
      <c r="AE31" s="137"/>
      <c r="AF31" s="137"/>
      <c r="AG31" s="138"/>
      <c r="AH31" s="68"/>
      <c r="AI31" s="254"/>
      <c r="AJ31" s="254"/>
      <c r="AK31" s="255"/>
      <c r="AL31" s="68"/>
      <c r="AM31" s="254"/>
      <c r="AN31" s="254"/>
      <c r="AO31" s="255"/>
      <c r="AP31" s="68"/>
      <c r="AQ31" s="254"/>
      <c r="AR31" s="254"/>
      <c r="AS31" s="255"/>
      <c r="AT31" s="68"/>
      <c r="AU31" s="254"/>
      <c r="AV31" s="254"/>
      <c r="AW31" s="255"/>
      <c r="AX31" s="65">
        <f t="shared" ref="AX31:AX37" si="2">SUM(AD31:AW31)</f>
        <v>0</v>
      </c>
      <c r="AY31" s="256"/>
      <c r="AZ31" s="256"/>
      <c r="BA31" s="256"/>
      <c r="BB31" s="256"/>
      <c r="BC31" s="257"/>
    </row>
    <row r="32" spans="1:57" ht="21.6" customHeight="1" x14ac:dyDescent="0.25">
      <c r="A32" s="258"/>
      <c r="B32" s="259"/>
      <c r="C32" s="259"/>
      <c r="D32" s="259"/>
      <c r="E32" s="260"/>
      <c r="F32" s="261"/>
      <c r="G32" s="266"/>
      <c r="H32" s="266"/>
      <c r="I32" s="266"/>
      <c r="J32" s="266"/>
      <c r="K32" s="266"/>
      <c r="L32" s="266"/>
      <c r="M32" s="266"/>
      <c r="N32" s="266"/>
      <c r="O32" s="266"/>
      <c r="P32" s="266"/>
      <c r="Q32" s="266"/>
      <c r="R32" s="266"/>
      <c r="S32" s="266"/>
      <c r="T32" s="266"/>
      <c r="U32" s="266"/>
      <c r="V32" s="266"/>
      <c r="W32" s="266"/>
      <c r="X32" s="266"/>
      <c r="Y32" s="266"/>
      <c r="Z32" s="267"/>
      <c r="AA32" s="174"/>
      <c r="AB32" s="264"/>
      <c r="AC32" s="265"/>
      <c r="AD32" s="136" t="str">
        <f>IF('DA-02-041 '!$AG$2="x",AA32*0.545,IF('DA-02-041 '!$AG$3="x",AA32*0.545,IF('DA-02-041 '!$AG$4="x",AA32*0.246," ")))</f>
        <v xml:space="preserve"> </v>
      </c>
      <c r="AE32" s="137"/>
      <c r="AF32" s="137"/>
      <c r="AG32" s="138"/>
      <c r="AH32" s="68"/>
      <c r="AI32" s="254"/>
      <c r="AJ32" s="254"/>
      <c r="AK32" s="255"/>
      <c r="AL32" s="68"/>
      <c r="AM32" s="254"/>
      <c r="AN32" s="254"/>
      <c r="AO32" s="255"/>
      <c r="AP32" s="68"/>
      <c r="AQ32" s="254"/>
      <c r="AR32" s="254"/>
      <c r="AS32" s="255"/>
      <c r="AT32" s="68"/>
      <c r="AU32" s="254"/>
      <c r="AV32" s="254"/>
      <c r="AW32" s="255"/>
      <c r="AX32" s="65">
        <f t="shared" si="2"/>
        <v>0</v>
      </c>
      <c r="AY32" s="256"/>
      <c r="AZ32" s="256"/>
      <c r="BA32" s="256"/>
      <c r="BB32" s="256"/>
      <c r="BC32" s="257"/>
    </row>
    <row r="33" spans="1:55" ht="21.6" customHeight="1" x14ac:dyDescent="0.25">
      <c r="A33" s="258"/>
      <c r="B33" s="259"/>
      <c r="C33" s="259"/>
      <c r="D33" s="259"/>
      <c r="E33" s="260"/>
      <c r="F33" s="261"/>
      <c r="G33" s="262"/>
      <c r="H33" s="262"/>
      <c r="I33" s="262"/>
      <c r="J33" s="262"/>
      <c r="K33" s="262"/>
      <c r="L33" s="262"/>
      <c r="M33" s="262"/>
      <c r="N33" s="262"/>
      <c r="O33" s="262"/>
      <c r="P33" s="262"/>
      <c r="Q33" s="262"/>
      <c r="R33" s="262"/>
      <c r="S33" s="262"/>
      <c r="T33" s="262"/>
      <c r="U33" s="262"/>
      <c r="V33" s="262"/>
      <c r="W33" s="262"/>
      <c r="X33" s="262"/>
      <c r="Y33" s="262"/>
      <c r="Z33" s="263"/>
      <c r="AA33" s="174"/>
      <c r="AB33" s="264"/>
      <c r="AC33" s="265"/>
      <c r="AD33" s="136" t="str">
        <f>IF('DA-02-041 '!$AG$2="x",AA33*0.545,IF('DA-02-041 '!$AG$3="x",AA33*0.545,IF('DA-02-041 '!$AG$4="x",AA33*0.246," ")))</f>
        <v xml:space="preserve"> </v>
      </c>
      <c r="AE33" s="137"/>
      <c r="AF33" s="137"/>
      <c r="AG33" s="138"/>
      <c r="AH33" s="68"/>
      <c r="AI33" s="254"/>
      <c r="AJ33" s="254"/>
      <c r="AK33" s="255"/>
      <c r="AL33" s="68"/>
      <c r="AM33" s="254"/>
      <c r="AN33" s="254"/>
      <c r="AO33" s="255"/>
      <c r="AP33" s="68"/>
      <c r="AQ33" s="254"/>
      <c r="AR33" s="254"/>
      <c r="AS33" s="255"/>
      <c r="AT33" s="68"/>
      <c r="AU33" s="254"/>
      <c r="AV33" s="254"/>
      <c r="AW33" s="255"/>
      <c r="AX33" s="65">
        <f t="shared" si="2"/>
        <v>0</v>
      </c>
      <c r="AY33" s="256"/>
      <c r="AZ33" s="256"/>
      <c r="BA33" s="256"/>
      <c r="BB33" s="256"/>
      <c r="BC33" s="257"/>
    </row>
    <row r="34" spans="1:55" ht="20.399999999999999" customHeight="1" x14ac:dyDescent="0.25">
      <c r="A34" s="258"/>
      <c r="B34" s="259"/>
      <c r="C34" s="259"/>
      <c r="D34" s="259"/>
      <c r="E34" s="260"/>
      <c r="F34" s="261"/>
      <c r="G34" s="262"/>
      <c r="H34" s="262"/>
      <c r="I34" s="262"/>
      <c r="J34" s="262"/>
      <c r="K34" s="262"/>
      <c r="L34" s="262"/>
      <c r="M34" s="262"/>
      <c r="N34" s="262"/>
      <c r="O34" s="262"/>
      <c r="P34" s="262"/>
      <c r="Q34" s="262"/>
      <c r="R34" s="262"/>
      <c r="S34" s="262"/>
      <c r="T34" s="262"/>
      <c r="U34" s="262"/>
      <c r="V34" s="262"/>
      <c r="W34" s="262"/>
      <c r="X34" s="262"/>
      <c r="Y34" s="262"/>
      <c r="Z34" s="263"/>
      <c r="AA34" s="174"/>
      <c r="AB34" s="264"/>
      <c r="AC34" s="265"/>
      <c r="AD34" s="136" t="str">
        <f>IF('DA-02-041 '!$AG$2="x",AA34*0.545,IF('DA-02-041 '!$AG$3="x",AA34*0.545,IF('DA-02-041 '!$AG$4="x",AA34*0.246," ")))</f>
        <v xml:space="preserve"> </v>
      </c>
      <c r="AE34" s="137"/>
      <c r="AF34" s="137"/>
      <c r="AG34" s="138"/>
      <c r="AH34" s="68"/>
      <c r="AI34" s="254"/>
      <c r="AJ34" s="254"/>
      <c r="AK34" s="255"/>
      <c r="AL34" s="68"/>
      <c r="AM34" s="254"/>
      <c r="AN34" s="254"/>
      <c r="AO34" s="255"/>
      <c r="AP34" s="68"/>
      <c r="AQ34" s="254"/>
      <c r="AR34" s="254"/>
      <c r="AS34" s="255"/>
      <c r="AT34" s="68"/>
      <c r="AU34" s="254"/>
      <c r="AV34" s="254"/>
      <c r="AW34" s="255"/>
      <c r="AX34" s="65">
        <f t="shared" si="2"/>
        <v>0</v>
      </c>
      <c r="AY34" s="256"/>
      <c r="AZ34" s="256"/>
      <c r="BA34" s="256"/>
      <c r="BB34" s="256"/>
      <c r="BC34" s="257"/>
    </row>
    <row r="35" spans="1:55" ht="20.399999999999999" customHeight="1" x14ac:dyDescent="0.25">
      <c r="A35" s="258"/>
      <c r="B35" s="259"/>
      <c r="C35" s="259"/>
      <c r="D35" s="259"/>
      <c r="E35" s="260"/>
      <c r="F35" s="261"/>
      <c r="G35" s="262"/>
      <c r="H35" s="262"/>
      <c r="I35" s="262"/>
      <c r="J35" s="262"/>
      <c r="K35" s="262"/>
      <c r="L35" s="262"/>
      <c r="M35" s="262"/>
      <c r="N35" s="262"/>
      <c r="O35" s="262"/>
      <c r="P35" s="262"/>
      <c r="Q35" s="262"/>
      <c r="R35" s="262"/>
      <c r="S35" s="262"/>
      <c r="T35" s="262"/>
      <c r="U35" s="262"/>
      <c r="V35" s="262"/>
      <c r="W35" s="262"/>
      <c r="X35" s="262"/>
      <c r="Y35" s="262"/>
      <c r="Z35" s="263"/>
      <c r="AA35" s="174"/>
      <c r="AB35" s="264"/>
      <c r="AC35" s="265"/>
      <c r="AD35" s="136" t="str">
        <f>IF('DA-02-041 '!$AG$2="x",AA35*0.545,IF('DA-02-041 '!$AG$3="x",AA35*0.545,IF('DA-02-041 '!$AG$4="x",AA35*0.246," ")))</f>
        <v xml:space="preserve"> </v>
      </c>
      <c r="AE35" s="137"/>
      <c r="AF35" s="137"/>
      <c r="AG35" s="138"/>
      <c r="AH35" s="68"/>
      <c r="AI35" s="254"/>
      <c r="AJ35" s="254"/>
      <c r="AK35" s="255"/>
      <c r="AL35" s="68"/>
      <c r="AM35" s="254"/>
      <c r="AN35" s="254"/>
      <c r="AO35" s="255"/>
      <c r="AP35" s="68"/>
      <c r="AQ35" s="254"/>
      <c r="AR35" s="254"/>
      <c r="AS35" s="255"/>
      <c r="AT35" s="68"/>
      <c r="AU35" s="254"/>
      <c r="AV35" s="254"/>
      <c r="AW35" s="255"/>
      <c r="AX35" s="65">
        <f t="shared" si="2"/>
        <v>0</v>
      </c>
      <c r="AY35" s="256"/>
      <c r="AZ35" s="256"/>
      <c r="BA35" s="256"/>
      <c r="BB35" s="256"/>
      <c r="BC35" s="257"/>
    </row>
    <row r="36" spans="1:55" ht="20.399999999999999" customHeight="1" x14ac:dyDescent="0.25">
      <c r="A36" s="281"/>
      <c r="B36" s="281"/>
      <c r="C36" s="281"/>
      <c r="D36" s="281"/>
      <c r="E36" s="281"/>
      <c r="F36" s="282"/>
      <c r="G36" s="283"/>
      <c r="H36" s="283"/>
      <c r="I36" s="283"/>
      <c r="J36" s="283"/>
      <c r="K36" s="283"/>
      <c r="L36" s="283"/>
      <c r="M36" s="283"/>
      <c r="N36" s="283"/>
      <c r="O36" s="283"/>
      <c r="P36" s="283"/>
      <c r="Q36" s="283"/>
      <c r="R36" s="283"/>
      <c r="S36" s="283"/>
      <c r="T36" s="283"/>
      <c r="U36" s="283"/>
      <c r="V36" s="283"/>
      <c r="W36" s="283"/>
      <c r="X36" s="283"/>
      <c r="Y36" s="283"/>
      <c r="Z36" s="283"/>
      <c r="AA36" s="174"/>
      <c r="AB36" s="264"/>
      <c r="AC36" s="265"/>
      <c r="AD36" s="136" t="str">
        <f>IF('DA-02-041 '!$AG$2="x",AA36*0.545,IF('DA-02-041 '!$AG$3="x",AA36*0.545,IF('DA-02-041 '!$AG$4="x",AA36*0.246," ")))</f>
        <v xml:space="preserve"> </v>
      </c>
      <c r="AE36" s="137"/>
      <c r="AF36" s="137"/>
      <c r="AG36" s="138"/>
      <c r="AH36" s="68"/>
      <c r="AI36" s="254"/>
      <c r="AJ36" s="254"/>
      <c r="AK36" s="255"/>
      <c r="AL36" s="68"/>
      <c r="AM36" s="254"/>
      <c r="AN36" s="254"/>
      <c r="AO36" s="255"/>
      <c r="AP36" s="68"/>
      <c r="AQ36" s="254"/>
      <c r="AR36" s="254"/>
      <c r="AS36" s="255"/>
      <c r="AT36" s="68"/>
      <c r="AU36" s="254"/>
      <c r="AV36" s="254"/>
      <c r="AW36" s="255"/>
      <c r="AX36" s="65">
        <f t="shared" si="2"/>
        <v>0</v>
      </c>
      <c r="AY36" s="256"/>
      <c r="AZ36" s="256"/>
      <c r="BA36" s="256"/>
      <c r="BB36" s="256"/>
      <c r="BC36" s="257"/>
    </row>
    <row r="37" spans="1:55" ht="20.399999999999999" customHeight="1" x14ac:dyDescent="0.25">
      <c r="A37" s="7"/>
      <c r="B37" s="41"/>
      <c r="C37" s="41"/>
      <c r="D37" s="41"/>
      <c r="E37" s="41"/>
      <c r="F37" s="7"/>
      <c r="G37" s="42"/>
      <c r="H37" s="42"/>
      <c r="I37" s="42"/>
      <c r="J37" s="42"/>
      <c r="K37" s="42"/>
      <c r="L37" s="42"/>
      <c r="M37" s="42"/>
      <c r="N37" s="42"/>
      <c r="O37" s="42"/>
      <c r="P37" s="42"/>
      <c r="Q37" s="42"/>
      <c r="R37" s="42"/>
      <c r="S37" s="7"/>
      <c r="T37" s="42"/>
      <c r="U37" s="268" t="s">
        <v>20</v>
      </c>
      <c r="V37" s="269"/>
      <c r="W37" s="269"/>
      <c r="X37" s="269"/>
      <c r="Y37" s="269"/>
      <c r="Z37" s="270"/>
      <c r="AA37" s="272">
        <f>SUM(AA13:AC36)</f>
        <v>0</v>
      </c>
      <c r="AB37" s="273"/>
      <c r="AC37" s="274"/>
      <c r="AD37" s="136">
        <f>SUM(AD13:AG36)</f>
        <v>0</v>
      </c>
      <c r="AE37" s="137"/>
      <c r="AF37" s="137"/>
      <c r="AG37" s="138"/>
      <c r="AH37" s="275">
        <f>SUM(AH13:AK36)</f>
        <v>0</v>
      </c>
      <c r="AI37" s="276"/>
      <c r="AJ37" s="276"/>
      <c r="AK37" s="277"/>
      <c r="AL37" s="275">
        <f>SUM(AL13:AO36)</f>
        <v>0</v>
      </c>
      <c r="AM37" s="276"/>
      <c r="AN37" s="276"/>
      <c r="AO37" s="277"/>
      <c r="AP37" s="275">
        <f>SUM(AP13:AS36)</f>
        <v>0</v>
      </c>
      <c r="AQ37" s="276"/>
      <c r="AR37" s="276"/>
      <c r="AS37" s="277"/>
      <c r="AT37" s="275">
        <f>SUM(AT13:AW36)</f>
        <v>0</v>
      </c>
      <c r="AU37" s="276"/>
      <c r="AV37" s="276"/>
      <c r="AW37" s="277"/>
      <c r="AX37" s="278">
        <f t="shared" si="2"/>
        <v>0</v>
      </c>
      <c r="AY37" s="279"/>
      <c r="AZ37" s="279"/>
      <c r="BA37" s="279"/>
      <c r="BB37" s="279"/>
      <c r="BC37" s="280"/>
    </row>
  </sheetData>
  <mergeCells count="243">
    <mergeCell ref="AD17:AG17"/>
    <mergeCell ref="AD18:AG18"/>
    <mergeCell ref="AA16:AC16"/>
    <mergeCell ref="AA17:AC17"/>
    <mergeCell ref="F14:Z14"/>
    <mergeCell ref="A13:E13"/>
    <mergeCell ref="F13:Z13"/>
    <mergeCell ref="AA14:AC14"/>
    <mergeCell ref="A14:E14"/>
    <mergeCell ref="AA13:AC13"/>
    <mergeCell ref="AA18:AC18"/>
    <mergeCell ref="A20:E20"/>
    <mergeCell ref="F20:Z20"/>
    <mergeCell ref="AA19:AC19"/>
    <mergeCell ref="A19:E19"/>
    <mergeCell ref="A15:E15"/>
    <mergeCell ref="A16:E16"/>
    <mergeCell ref="F19:Z19"/>
    <mergeCell ref="F18:Z18"/>
    <mergeCell ref="F17:Z17"/>
    <mergeCell ref="F16:Z16"/>
    <mergeCell ref="F15:Z15"/>
    <mergeCell ref="A18:E18"/>
    <mergeCell ref="A17:E17"/>
    <mergeCell ref="AA20:AC20"/>
    <mergeCell ref="AA15:AC15"/>
    <mergeCell ref="AT18:AW18"/>
    <mergeCell ref="AT19:AW19"/>
    <mergeCell ref="AT20:AW20"/>
    <mergeCell ref="J3:AQ4"/>
    <mergeCell ref="AX20:BC20"/>
    <mergeCell ref="A12:E12"/>
    <mergeCell ref="AX17:BC17"/>
    <mergeCell ref="AX18:BC18"/>
    <mergeCell ref="AX19:BC19"/>
    <mergeCell ref="AX13:BC13"/>
    <mergeCell ref="AT13:AW13"/>
    <mergeCell ref="AT14:AW14"/>
    <mergeCell ref="AT15:AW15"/>
    <mergeCell ref="AT16:AW16"/>
    <mergeCell ref="AX16:BC16"/>
    <mergeCell ref="AT17:AW17"/>
    <mergeCell ref="AX14:BC14"/>
    <mergeCell ref="AX15:BC15"/>
    <mergeCell ref="AL13:AO13"/>
    <mergeCell ref="AL14:AO14"/>
    <mergeCell ref="AL15:AO15"/>
    <mergeCell ref="AL16:AO16"/>
    <mergeCell ref="AP18:AS18"/>
    <mergeCell ref="AP19:AS19"/>
    <mergeCell ref="AV1:BA1"/>
    <mergeCell ref="F12:Z12"/>
    <mergeCell ref="AA12:AC12"/>
    <mergeCell ref="J6:AQ6"/>
    <mergeCell ref="F9:AE10"/>
    <mergeCell ref="AM10:BC11"/>
    <mergeCell ref="AL12:AO12"/>
    <mergeCell ref="AP12:AS12"/>
    <mergeCell ref="AT12:AW12"/>
    <mergeCell ref="BB1:BC1"/>
    <mergeCell ref="AX12:BC12"/>
    <mergeCell ref="J1:AQ1"/>
    <mergeCell ref="A1:F1"/>
    <mergeCell ref="J2:AQ2"/>
    <mergeCell ref="AD12:AG12"/>
    <mergeCell ref="AH12:AK12"/>
    <mergeCell ref="AD20:AG20"/>
    <mergeCell ref="AL20:AO20"/>
    <mergeCell ref="AP20:AS20"/>
    <mergeCell ref="AP17:AS17"/>
    <mergeCell ref="AP13:AS13"/>
    <mergeCell ref="AP14:AS14"/>
    <mergeCell ref="AP15:AS15"/>
    <mergeCell ref="AP16:AS16"/>
    <mergeCell ref="AH20:AK20"/>
    <mergeCell ref="AH17:AK17"/>
    <mergeCell ref="AH18:AK18"/>
    <mergeCell ref="AH19:AK19"/>
    <mergeCell ref="AL17:AO17"/>
    <mergeCell ref="AL18:AO18"/>
    <mergeCell ref="AL19:AO19"/>
    <mergeCell ref="AD13:AG13"/>
    <mergeCell ref="AD19:AG19"/>
    <mergeCell ref="AH13:AK13"/>
    <mergeCell ref="AH14:AK14"/>
    <mergeCell ref="AH15:AK15"/>
    <mergeCell ref="AH16:AK16"/>
    <mergeCell ref="AD14:AG14"/>
    <mergeCell ref="AD15:AG15"/>
    <mergeCell ref="AD16:AG16"/>
    <mergeCell ref="AD27:AG27"/>
    <mergeCell ref="AH27:AK27"/>
    <mergeCell ref="AL27:AO27"/>
    <mergeCell ref="AP27:AS27"/>
    <mergeCell ref="AT27:AW27"/>
    <mergeCell ref="AP25:AS25"/>
    <mergeCell ref="AT25:AW25"/>
    <mergeCell ref="AX25:BC25"/>
    <mergeCell ref="A26:E26"/>
    <mergeCell ref="F26:Z26"/>
    <mergeCell ref="AA26:AC26"/>
    <mergeCell ref="AD26:AG26"/>
    <mergeCell ref="AH26:AK26"/>
    <mergeCell ref="AL26:AO26"/>
    <mergeCell ref="AP26:AS26"/>
    <mergeCell ref="A25:E25"/>
    <mergeCell ref="F25:Z25"/>
    <mergeCell ref="AA25:AC25"/>
    <mergeCell ref="AD25:AG25"/>
    <mergeCell ref="AH25:AK25"/>
    <mergeCell ref="AL25:AO25"/>
    <mergeCell ref="A32:E32"/>
    <mergeCell ref="F32:Z32"/>
    <mergeCell ref="AA32:AC32"/>
    <mergeCell ref="AD32:AG32"/>
    <mergeCell ref="AH32:AK32"/>
    <mergeCell ref="AL32:AO32"/>
    <mergeCell ref="AP32:AS32"/>
    <mergeCell ref="AT32:AW32"/>
    <mergeCell ref="AP29:AS29"/>
    <mergeCell ref="AT29:AW29"/>
    <mergeCell ref="A30:E30"/>
    <mergeCell ref="F30:Z30"/>
    <mergeCell ref="AA30:AC30"/>
    <mergeCell ref="AD30:AG30"/>
    <mergeCell ref="AH30:AK30"/>
    <mergeCell ref="AL30:AO30"/>
    <mergeCell ref="AP30:AS30"/>
    <mergeCell ref="A29:E29"/>
    <mergeCell ref="F29:Z29"/>
    <mergeCell ref="AA29:AC29"/>
    <mergeCell ref="AD29:AG29"/>
    <mergeCell ref="AH29:AK29"/>
    <mergeCell ref="AL29:AO29"/>
    <mergeCell ref="AP31:AS31"/>
    <mergeCell ref="A33:E33"/>
    <mergeCell ref="F33:Z33"/>
    <mergeCell ref="AA33:AC33"/>
    <mergeCell ref="AD33:AG33"/>
    <mergeCell ref="AH33:AK33"/>
    <mergeCell ref="AL33:AO33"/>
    <mergeCell ref="AP33:AS33"/>
    <mergeCell ref="AT33:AW33"/>
    <mergeCell ref="AX33:BC33"/>
    <mergeCell ref="A36:E36"/>
    <mergeCell ref="F36:Z36"/>
    <mergeCell ref="AA36:AC36"/>
    <mergeCell ref="AD36:AG36"/>
    <mergeCell ref="AH36:AK36"/>
    <mergeCell ref="AL36:AO36"/>
    <mergeCell ref="AP36:AS36"/>
    <mergeCell ref="AT36:AW36"/>
    <mergeCell ref="AP34:AS34"/>
    <mergeCell ref="AT34:AW34"/>
    <mergeCell ref="A35:E35"/>
    <mergeCell ref="F35:Z35"/>
    <mergeCell ref="AA35:AC35"/>
    <mergeCell ref="AD35:AG35"/>
    <mergeCell ref="AH35:AK35"/>
    <mergeCell ref="AL35:AO35"/>
    <mergeCell ref="AP35:AS35"/>
    <mergeCell ref="A34:E34"/>
    <mergeCell ref="F34:Z34"/>
    <mergeCell ref="AA34:AC34"/>
    <mergeCell ref="AD34:AG34"/>
    <mergeCell ref="AH34:AK34"/>
    <mergeCell ref="AL34:AO34"/>
    <mergeCell ref="U37:Z37"/>
    <mergeCell ref="BB4:BC4"/>
    <mergeCell ref="AX36:BC36"/>
    <mergeCell ref="AA37:AC37"/>
    <mergeCell ref="AD37:AG37"/>
    <mergeCell ref="AH37:AK37"/>
    <mergeCell ref="AL37:AO37"/>
    <mergeCell ref="AP37:AS37"/>
    <mergeCell ref="AT37:AW37"/>
    <mergeCell ref="AX37:BC37"/>
    <mergeCell ref="AT35:AW35"/>
    <mergeCell ref="AX35:BC35"/>
    <mergeCell ref="AX34:BC34"/>
    <mergeCell ref="AX32:BC32"/>
    <mergeCell ref="AT30:AW30"/>
    <mergeCell ref="AX30:BC30"/>
    <mergeCell ref="AX29:BC29"/>
    <mergeCell ref="AX27:BC27"/>
    <mergeCell ref="F28:Z28"/>
    <mergeCell ref="AA28:AC28"/>
    <mergeCell ref="AD28:AG28"/>
    <mergeCell ref="AH28:AK28"/>
    <mergeCell ref="AL28:AO28"/>
    <mergeCell ref="AP28:AS28"/>
    <mergeCell ref="AT31:AW31"/>
    <mergeCell ref="AX31:BC31"/>
    <mergeCell ref="A21:E21"/>
    <mergeCell ref="F21:Z21"/>
    <mergeCell ref="AA21:AC21"/>
    <mergeCell ref="AD21:AG21"/>
    <mergeCell ref="AH21:AK21"/>
    <mergeCell ref="AL21:AO21"/>
    <mergeCell ref="AP21:AS21"/>
    <mergeCell ref="A31:E31"/>
    <mergeCell ref="F31:Z31"/>
    <mergeCell ref="AA31:AC31"/>
    <mergeCell ref="AD31:AG31"/>
    <mergeCell ref="AH31:AK31"/>
    <mergeCell ref="AL31:AO31"/>
    <mergeCell ref="A28:E28"/>
    <mergeCell ref="AT28:AW28"/>
    <mergeCell ref="AX28:BC28"/>
    <mergeCell ref="AT26:AW26"/>
    <mergeCell ref="AX26:BC26"/>
    <mergeCell ref="A27:E27"/>
    <mergeCell ref="F27:Z27"/>
    <mergeCell ref="AA27:AC27"/>
    <mergeCell ref="AT21:AW21"/>
    <mergeCell ref="AX21:BC21"/>
    <mergeCell ref="A22:E22"/>
    <mergeCell ref="F22:Z22"/>
    <mergeCell ref="AA22:AC22"/>
    <mergeCell ref="AD22:AG22"/>
    <mergeCell ref="AL22:AO22"/>
    <mergeCell ref="AP22:AS22"/>
    <mergeCell ref="AT22:AW22"/>
    <mergeCell ref="AX22:BC22"/>
    <mergeCell ref="AH22:AK22"/>
    <mergeCell ref="AT24:AW24"/>
    <mergeCell ref="AX24:BC24"/>
    <mergeCell ref="AP23:AS23"/>
    <mergeCell ref="AT23:AW23"/>
    <mergeCell ref="AX23:BC23"/>
    <mergeCell ref="A24:E24"/>
    <mergeCell ref="F24:Z24"/>
    <mergeCell ref="AA24:AC24"/>
    <mergeCell ref="AD24:AG24"/>
    <mergeCell ref="AH24:AK24"/>
    <mergeCell ref="AL24:AO24"/>
    <mergeCell ref="AP24:AS24"/>
    <mergeCell ref="A23:E23"/>
    <mergeCell ref="F23:Z23"/>
    <mergeCell ref="AA23:AC23"/>
    <mergeCell ref="AD23:AG23"/>
    <mergeCell ref="AH23:AK23"/>
    <mergeCell ref="AL23:AO23"/>
  </mergeCells>
  <phoneticPr fontId="10" type="noConversion"/>
  <pageMargins left="0" right="0" top="0" bottom="0" header="0" footer="0"/>
  <pageSetup scale="9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DA-02-041 </vt:lpstr>
      <vt:lpstr>Cont sht 2</vt:lpstr>
    </vt:vector>
  </TitlesOfParts>
  <Company>Virginia Department of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Travel Expense Reimbursement Voucher (DA-02-041A)</dc:title>
  <dc:subject>2015 Travel Expense Reimbursement Voucher (DA-02-041A)</dc:subject>
  <dc:creator>Virginia Department of Accounts</dc:creator>
  <cp:keywords>2015 Travel Expense Reimbursement Voucher (DA-02-041A)</cp:keywords>
  <dc:description>2015 Travel Expense Reimbursement Voucher (DA-02-041A)</dc:description>
  <cp:lastModifiedBy>Nicole Collins</cp:lastModifiedBy>
  <cp:lastPrinted>2011-07-20T14:16:53Z</cp:lastPrinted>
  <dcterms:created xsi:type="dcterms:W3CDTF">1998-04-09T17:35:33Z</dcterms:created>
  <dcterms:modified xsi:type="dcterms:W3CDTF">2018-06-14T14:22:43Z</dcterms:modified>
  <cp:category>2015 Travel Expense Reimbursement Voucher (DA-02-041A)</cp:category>
</cp:coreProperties>
</file>